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01-AFFAIRES\24-0475 CHU AC MONTPELLIER HOPITAL ST ELOI BAT 19 PHARMACIE\02 ETUDES\07 DCE\CCTP+DPGF repris pour AO\00 RENDU\DPGF\EXCEL\"/>
    </mc:Choice>
  </mc:AlternateContent>
  <xr:revisionPtr revIDLastSave="0" documentId="13_ncr:1_{1F1800FC-36B8-4C50-AE1D-D13E2778D788}" xr6:coauthVersionLast="47" xr6:coauthVersionMax="47" xr10:uidLastSave="{00000000-0000-0000-0000-000000000000}"/>
  <bookViews>
    <workbookView xWindow="-120" yWindow="-120" windowWidth="29040" windowHeight="15720" xr2:uid="{DCA9A207-2BDA-48C9-A0ED-767B0E11F762}"/>
  </bookViews>
  <sheets>
    <sheet name="DPGF LOT 01" sheetId="1" r:id="rId1"/>
  </sheets>
  <externalReferences>
    <externalReference r:id="rId2"/>
  </externalReferences>
  <definedNames>
    <definedName name="___PUE2">#REF!</definedName>
    <definedName name="__PUE2">#REF!</definedName>
    <definedName name="_ACC1">#REF!</definedName>
    <definedName name="_CFL10">#REF!</definedName>
    <definedName name="_CFL11">#REF!</definedName>
    <definedName name="_CFL12">#REF!</definedName>
    <definedName name="_CFL13">#REF!</definedName>
    <definedName name="_CFL14">#REF!</definedName>
    <definedName name="_CFL15">#REF!</definedName>
    <definedName name="_CFL16">#REF!</definedName>
    <definedName name="_CFL17">#REF!</definedName>
    <definedName name="_CFL18">#REF!</definedName>
    <definedName name="_CFL19">#REF!</definedName>
    <definedName name="_CFL2">#REF!</definedName>
    <definedName name="_CFL20">#REF!</definedName>
    <definedName name="_CFL21">#REF!</definedName>
    <definedName name="_CFL3">#REF!</definedName>
    <definedName name="_CFL4">#REF!</definedName>
    <definedName name="_CFL5">#REF!</definedName>
    <definedName name="_CFL6">#REF!</definedName>
    <definedName name="_CFL7">#REF!</definedName>
    <definedName name="_CFL8">#REF!</definedName>
    <definedName name="_CFL9">#REF!</definedName>
    <definedName name="_DES1">#REF!</definedName>
    <definedName name="_DES10">#REF!</definedName>
    <definedName name="_DES11">#REF!</definedName>
    <definedName name="_DES12">#REF!</definedName>
    <definedName name="_DES13">#REF!</definedName>
    <definedName name="_DES14">#REF!</definedName>
    <definedName name="_DES15">#REF!</definedName>
    <definedName name="_DES16">#REF!</definedName>
    <definedName name="_DES17">#REF!</definedName>
    <definedName name="_DES18">#REF!</definedName>
    <definedName name="_DES19">#REF!</definedName>
    <definedName name="_DES2">#REF!</definedName>
    <definedName name="_DES20">#REF!</definedName>
    <definedName name="_DES21">#REF!</definedName>
    <definedName name="_DES3">#REF!</definedName>
    <definedName name="_DES4">#REF!</definedName>
    <definedName name="_DES5">#REF!</definedName>
    <definedName name="_DES6">#REF!</definedName>
    <definedName name="_DES7">#REF!</definedName>
    <definedName name="_DES8">#REF!</definedName>
    <definedName name="_DES9">#REF!</definedName>
    <definedName name="_ent100">#REF!</definedName>
    <definedName name="_ent101">#REF!</definedName>
    <definedName name="_ent102">#REF!</definedName>
    <definedName name="_ent103">#REF!</definedName>
    <definedName name="_ent104">#REF!</definedName>
    <definedName name="_ent105">#REF!</definedName>
    <definedName name="_ent110">#REF!</definedName>
    <definedName name="_ENT111">#REF!</definedName>
    <definedName name="_ent112">#REF!</definedName>
    <definedName name="_ent113">#REF!</definedName>
    <definedName name="_ent114">#REF!</definedName>
    <definedName name="_ent115">#REF!</definedName>
    <definedName name="_ent120">#REF!</definedName>
    <definedName name="_ent121">#REF!</definedName>
    <definedName name="_ent122">#REF!</definedName>
    <definedName name="_ent123">#REF!</definedName>
    <definedName name="_ent124">#REF!</definedName>
    <definedName name="_ent125">#REF!</definedName>
    <definedName name="_ent130">#REF!</definedName>
    <definedName name="_ent131">#REF!</definedName>
    <definedName name="_ent132">#REF!</definedName>
    <definedName name="_ent133">#REF!</definedName>
    <definedName name="_ent134">#REF!</definedName>
    <definedName name="_ent135">#REF!</definedName>
    <definedName name="_ENT140">#REF!</definedName>
    <definedName name="_ENT141">#REF!</definedName>
    <definedName name="_ENT142">#REF!</definedName>
    <definedName name="_ENT143">#REF!</definedName>
    <definedName name="_ENT144">#REF!</definedName>
    <definedName name="_ENT145">#REF!</definedName>
    <definedName name="_ENT150">#REF!</definedName>
    <definedName name="_ENT151">#REF!</definedName>
    <definedName name="_ENT152">#REF!</definedName>
    <definedName name="_ENT153">#REF!</definedName>
    <definedName name="_ENT154">#REF!</definedName>
    <definedName name="_ENT155">#REF!</definedName>
    <definedName name="_ENT160">#REF!</definedName>
    <definedName name="_ENT161">#REF!</definedName>
    <definedName name="_ENT162">#REF!</definedName>
    <definedName name="_ENT163">#REF!</definedName>
    <definedName name="_ENT164">#REF!</definedName>
    <definedName name="_ENT165">#REF!</definedName>
    <definedName name="_ENT170">#REF!</definedName>
    <definedName name="_ENT171">#REF!</definedName>
    <definedName name="_ENT172">#REF!</definedName>
    <definedName name="_ENT173">#REF!</definedName>
    <definedName name="_ENT174">#REF!</definedName>
    <definedName name="_ENT175">#REF!</definedName>
    <definedName name="_ENT180">#REF!</definedName>
    <definedName name="_ENT181">#REF!</definedName>
    <definedName name="_ENT182">#REF!</definedName>
    <definedName name="_ENT183">#REF!</definedName>
    <definedName name="_ENT184">#REF!</definedName>
    <definedName name="_ENT185">#REF!</definedName>
    <definedName name="_ENT190">#REF!</definedName>
    <definedName name="_ENT191">#REF!</definedName>
    <definedName name="_ENT192">#REF!</definedName>
    <definedName name="_ENT193">#REF!</definedName>
    <definedName name="_ENT194">#REF!</definedName>
    <definedName name="_ENT195">#REF!</definedName>
    <definedName name="_ent20">#REF!</definedName>
    <definedName name="_ENT200">#REF!</definedName>
    <definedName name="_ENT201">#REF!</definedName>
    <definedName name="_ENT202">#REF!</definedName>
    <definedName name="_ENT203">#REF!</definedName>
    <definedName name="_ENT204">#REF!</definedName>
    <definedName name="_ENT205">#REF!</definedName>
    <definedName name="_ent21">#REF!</definedName>
    <definedName name="_ENT210">#REF!</definedName>
    <definedName name="_ENT211">#REF!</definedName>
    <definedName name="_ENT212">#REF!</definedName>
    <definedName name="_ENT213">#REF!</definedName>
    <definedName name="_ENT214">#REF!</definedName>
    <definedName name="_ENT215">#REF!</definedName>
    <definedName name="_ent22">#REF!</definedName>
    <definedName name="_ent23">#REF!</definedName>
    <definedName name="_ent24">#REF!</definedName>
    <definedName name="_ent25">#REF!</definedName>
    <definedName name="_ent30">#REF!</definedName>
    <definedName name="_ent31">#REF!</definedName>
    <definedName name="_ent32">#REF!</definedName>
    <definedName name="_ent33">#REF!</definedName>
    <definedName name="_ent34">#REF!</definedName>
    <definedName name="_ent35">#REF!</definedName>
    <definedName name="_ent40">#REF!</definedName>
    <definedName name="_ent41">#REF!</definedName>
    <definedName name="_ent42">#REF!</definedName>
    <definedName name="_ent43">#REF!</definedName>
    <definedName name="_ent44">#REF!</definedName>
    <definedName name="_ent45">#REF!</definedName>
    <definedName name="_ent50">#REF!</definedName>
    <definedName name="_ent51">#REF!</definedName>
    <definedName name="_ent52">#REF!</definedName>
    <definedName name="_ent53">#REF!</definedName>
    <definedName name="_ent54">#REF!</definedName>
    <definedName name="_ent55">#REF!</definedName>
    <definedName name="_ent60">#REF!</definedName>
    <definedName name="_ent61">#REF!</definedName>
    <definedName name="_ent62">#REF!</definedName>
    <definedName name="_ent63">#REF!</definedName>
    <definedName name="_ent64">#REF!</definedName>
    <definedName name="_ent65">#REF!</definedName>
    <definedName name="_ent70">#REF!</definedName>
    <definedName name="_ent71">#REF!</definedName>
    <definedName name="_ent72">#REF!</definedName>
    <definedName name="_ent73">#REF!</definedName>
    <definedName name="_ent74">#REF!</definedName>
    <definedName name="_ent75">#REF!</definedName>
    <definedName name="_ent80">#REF!</definedName>
    <definedName name="_ent81">#REF!</definedName>
    <definedName name="_ent82">#REF!</definedName>
    <definedName name="_ent83">#REF!</definedName>
    <definedName name="_ent84">#REF!</definedName>
    <definedName name="_ent85">#REF!</definedName>
    <definedName name="_ent90">#REF!</definedName>
    <definedName name="_ent91">#REF!</definedName>
    <definedName name="_ent92">#REF!</definedName>
    <definedName name="_ent93">#REF!</definedName>
    <definedName name="_ent94">#REF!</definedName>
    <definedName name="_ent95">#REF!</definedName>
    <definedName name="_LAV1">#REF!</definedName>
    <definedName name="_LAV2">#REF!</definedName>
    <definedName name="_LAV3">#REF!</definedName>
    <definedName name="_LAV4">#REF!</definedName>
    <definedName name="_LAV5">#REF!</definedName>
    <definedName name="_LAV6">#REF!</definedName>
    <definedName name="_LAV7">#REF!</definedName>
    <definedName name="_LAV8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">#REF!</definedName>
    <definedName name="_LOT20">#REF!</definedName>
    <definedName name="_LOT21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UE2">#REF!</definedName>
    <definedName name="_PX01">#REF!</definedName>
    <definedName name="_PX02">#REF!</definedName>
    <definedName name="_PX021">#REF!</definedName>
    <definedName name="_PX08">#REF!</definedName>
    <definedName name="_PX09">#REF!</definedName>
    <definedName name="_PX10">#REF!</definedName>
    <definedName name="_PX101">#REF!</definedName>
    <definedName name="_PX102">#REF!</definedName>
    <definedName name="_PX103">#REF!</definedName>
    <definedName name="_PX104">#REF!</definedName>
    <definedName name="_PX105">#REF!</definedName>
    <definedName name="_PX11">#REF!</definedName>
    <definedName name="_PX111">#REF!</definedName>
    <definedName name="_PX112">#REF!</definedName>
    <definedName name="_PX113">#REF!</definedName>
    <definedName name="_PX114">#REF!</definedName>
    <definedName name="_PX115">#REF!</definedName>
    <definedName name="_PX12">#REF!</definedName>
    <definedName name="_PX121">#REF!</definedName>
    <definedName name="_PX122">#REF!</definedName>
    <definedName name="_PX123">#REF!</definedName>
    <definedName name="_PX124">#REF!</definedName>
    <definedName name="_px125">#REF!</definedName>
    <definedName name="_PX13">#REF!</definedName>
    <definedName name="_PX131">#REF!</definedName>
    <definedName name="_PX132">#REF!</definedName>
    <definedName name="_PX133">#REF!</definedName>
    <definedName name="_PX134">#REF!</definedName>
    <definedName name="_PX135">#REF!</definedName>
    <definedName name="_PX14">#REF!</definedName>
    <definedName name="_PX141">#REF!</definedName>
    <definedName name="_PX142">#REF!</definedName>
    <definedName name="_PX143">#REF!</definedName>
    <definedName name="_PX144">#REF!</definedName>
    <definedName name="_PX145">#REF!</definedName>
    <definedName name="_PX15">#REF!</definedName>
    <definedName name="_PX151">#REF!</definedName>
    <definedName name="_PX152">#REF!</definedName>
    <definedName name="_PX153">#REF!</definedName>
    <definedName name="_PX154">#REF!</definedName>
    <definedName name="_PX155">#REF!</definedName>
    <definedName name="_PX16">#REF!</definedName>
    <definedName name="_PX161">#REF!</definedName>
    <definedName name="_PX162">#REF!</definedName>
    <definedName name="_PX163">#REF!</definedName>
    <definedName name="_PX164">#REF!</definedName>
    <definedName name="_PX165">#REF!</definedName>
    <definedName name="_PX17">#REF!</definedName>
    <definedName name="_PX171">#REF!</definedName>
    <definedName name="_PX172">#REF!</definedName>
    <definedName name="_PX173">#REF!</definedName>
    <definedName name="_PX174">#REF!</definedName>
    <definedName name="_PX175">#REF!</definedName>
    <definedName name="_PX18">#REF!</definedName>
    <definedName name="_PX181">#REF!</definedName>
    <definedName name="_PX182">#REF!</definedName>
    <definedName name="_PX183">#REF!</definedName>
    <definedName name="_PX184">#REF!</definedName>
    <definedName name="_PX185">#REF!</definedName>
    <definedName name="_PX19">#REF!</definedName>
    <definedName name="_PX191">#REF!</definedName>
    <definedName name="_PX192">#REF!</definedName>
    <definedName name="_PX193">#REF!</definedName>
    <definedName name="_PX194">#REF!</definedName>
    <definedName name="_PX195">#REF!</definedName>
    <definedName name="_PX20">#REF!</definedName>
    <definedName name="_PX201">#REF!</definedName>
    <definedName name="_PX202">#REF!</definedName>
    <definedName name="_PX203">#REF!</definedName>
    <definedName name="_PX204">#REF!</definedName>
    <definedName name="_PX205">#REF!</definedName>
    <definedName name="_PX21">#REF!</definedName>
    <definedName name="_PX211">#REF!</definedName>
    <definedName name="_PX212">#REF!</definedName>
    <definedName name="_PX213">#REF!</definedName>
    <definedName name="_PX214">#REF!</definedName>
    <definedName name="_PX215">#REF!</definedName>
    <definedName name="_PX22">#REF!</definedName>
    <definedName name="_PX23">#REF!</definedName>
    <definedName name="_PX24">#REF!</definedName>
    <definedName name="_PX25">#REF!</definedName>
    <definedName name="_PX3">#REF!</definedName>
    <definedName name="_PX31">#REF!</definedName>
    <definedName name="_PX32">#REF!</definedName>
    <definedName name="_PX33">#REF!</definedName>
    <definedName name="_PX34">#REF!</definedName>
    <definedName name="_PX35">#REF!</definedName>
    <definedName name="_PX4">#REF!</definedName>
    <definedName name="_PX41">#REF!</definedName>
    <definedName name="_PX42">#REF!</definedName>
    <definedName name="_PX43">#REF!</definedName>
    <definedName name="_PX44">#REF!</definedName>
    <definedName name="_PX45">#REF!</definedName>
    <definedName name="_PX5">#REF!</definedName>
    <definedName name="_PX51">#REF!</definedName>
    <definedName name="_PX52">#REF!</definedName>
    <definedName name="_PX53">#REF!</definedName>
    <definedName name="_PX54">#REF!</definedName>
    <definedName name="_PX55">#REF!</definedName>
    <definedName name="_PX6">#REF!</definedName>
    <definedName name="_PX61">#REF!</definedName>
    <definedName name="_PX62">#REF!</definedName>
    <definedName name="_PX63">#REF!</definedName>
    <definedName name="_PX64">#REF!</definedName>
    <definedName name="_PX65">#REF!</definedName>
    <definedName name="_PX7">#REF!</definedName>
    <definedName name="_PX71">#REF!</definedName>
    <definedName name="_PX72">#REF!</definedName>
    <definedName name="_PX73">#REF!</definedName>
    <definedName name="_PX74">#REF!</definedName>
    <definedName name="_PX75">#REF!</definedName>
    <definedName name="_PX81">#REF!</definedName>
    <definedName name="_PX82">#REF!</definedName>
    <definedName name="_PX83">#REF!</definedName>
    <definedName name="_PX84">#REF!</definedName>
    <definedName name="_PX85">#REF!</definedName>
    <definedName name="_PX91">#REF!</definedName>
    <definedName name="_PX92">#REF!</definedName>
    <definedName name="_PX93">#REF!</definedName>
    <definedName name="_PX94">#REF!</definedName>
    <definedName name="_PX95">#REF!</definedName>
    <definedName name="_VID1">#REF!</definedName>
    <definedName name="_WC1">#REF!</definedName>
    <definedName name="_WC2">#REF!</definedName>
    <definedName name="_WC3">#REF!</definedName>
    <definedName name="_WC4">#REF!</definedName>
    <definedName name="_WC5">#REF!</definedName>
    <definedName name="_WC6">#REF!</definedName>
    <definedName name="²²²">#REF!</definedName>
    <definedName name="A">#REF!</definedName>
    <definedName name="AV">#REF!</definedName>
    <definedName name="BAIN1">#REF!</definedName>
    <definedName name="bouclage01">#REF!</definedName>
    <definedName name="bouclage02">#REF!</definedName>
    <definedName name="bouclage03">#REF!</definedName>
    <definedName name="bouclage04">#REF!</definedName>
    <definedName name="bouclage05">#REF!</definedName>
    <definedName name="bouclage06">#REF!</definedName>
    <definedName name="bouclage07">#REF!</definedName>
    <definedName name="bouclage08">#REF!</definedName>
    <definedName name="bouclage09">#REF!</definedName>
    <definedName name="bouclage10">#REF!</definedName>
    <definedName name="bouclage11">#REF!</definedName>
    <definedName name="bouclage12">#REF!</definedName>
    <definedName name="bouclage13">#REF!</definedName>
    <definedName name="bouclage14">#REF!</definedName>
    <definedName name="bouclage15">#REF!</definedName>
    <definedName name="bouclage16">#REF!</definedName>
    <definedName name="bouclage17">#REF!</definedName>
    <definedName name="bouclage18">#REF!</definedName>
    <definedName name="bouclage19">#REF!</definedName>
    <definedName name="bouclage20">#REF!</definedName>
    <definedName name="bouclage21">#REF!</definedName>
    <definedName name="coef1">#REF!</definedName>
    <definedName name="coef10">#REF!</definedName>
    <definedName name="coef11">#REF!</definedName>
    <definedName name="coef12">#REF!</definedName>
    <definedName name="coef13">#REF!</definedName>
    <definedName name="coef14">#REF!</definedName>
    <definedName name="coef15">#REF!</definedName>
    <definedName name="coef16">#REF!</definedName>
    <definedName name="coef17">#REF!</definedName>
    <definedName name="coef18">#REF!</definedName>
    <definedName name="coef19">#REF!</definedName>
    <definedName name="coef2">#REF!</definedName>
    <definedName name="coef3">#REF!</definedName>
    <definedName name="coef4">#REF!</definedName>
    <definedName name="coef5">#REF!</definedName>
    <definedName name="coef6">#REF!</definedName>
    <definedName name="coef7">#REF!</definedName>
    <definedName name="coef8">#REF!</definedName>
    <definedName name="coef9">#REF!</definedName>
    <definedName name="COEFGENE">#REF!</definedName>
    <definedName name="d">#REF!</definedName>
    <definedName name="dcz">#REF!</definedName>
    <definedName name="DOUCH1">#REF!</definedName>
    <definedName name="DOUCH2">#REF!</definedName>
    <definedName name="DOUCH3">#REF!</definedName>
    <definedName name="ds">#REF!</definedName>
    <definedName name="DSCF02">#REF!</definedName>
    <definedName name="DSCF03">#REF!</definedName>
    <definedName name="DSCF04">#REF!</definedName>
    <definedName name="DSCF05">#REF!</definedName>
    <definedName name="DSCF06">#REF!</definedName>
    <definedName name="DSCF07">#REF!</definedName>
    <definedName name="DSCF08">#REF!</definedName>
    <definedName name="DSCF09">#REF!</definedName>
    <definedName name="DSCF10">#REF!</definedName>
    <definedName name="DSCF11">#REF!</definedName>
    <definedName name="DSCF12">#REF!</definedName>
    <definedName name="DSCF13">#REF!</definedName>
    <definedName name="DSCF14">#REF!</definedName>
    <definedName name="DSCF15">#REF!</definedName>
    <definedName name="DSCF16">#REF!</definedName>
    <definedName name="DSCF17">#REF!</definedName>
    <definedName name="DSCF18">#REF!</definedName>
    <definedName name="DSCF19">#REF!</definedName>
    <definedName name="DSCF20">#REF!</definedName>
    <definedName name="DSCF21">#REF!</definedName>
    <definedName name="ESSAI">'[1]BP CH DCE GLOBAL'!$P$3</definedName>
    <definedName name="ESTIM02">#REF!</definedName>
    <definedName name="ESTIM04">#REF!</definedName>
    <definedName name="ESTIM05">#REF!</definedName>
    <definedName name="ESTIM06">#REF!</definedName>
    <definedName name="ESTIM07">#REF!</definedName>
    <definedName name="ESTIM08">#REF!</definedName>
    <definedName name="ESTIM09">#REF!</definedName>
    <definedName name="ESTIM10">#REF!</definedName>
    <definedName name="ESTIM11">#REF!</definedName>
    <definedName name="ESTIM12">#REF!</definedName>
    <definedName name="ESTIM13">#REF!</definedName>
    <definedName name="ESTIM14">#REF!</definedName>
    <definedName name="ESTIM15">#REF!</definedName>
    <definedName name="ESTIM16">#REF!</definedName>
    <definedName name="ESTIM17">#REF!</definedName>
    <definedName name="ESTIM18">#REF!</definedName>
    <definedName name="ESTIM19">#REF!</definedName>
    <definedName name="ESTIM20">#REF!</definedName>
    <definedName name="ESTIM21">#REF!</definedName>
    <definedName name="euro">#REF!</definedName>
    <definedName name="EVIER1">#REF!</definedName>
    <definedName name="EVIER2">#REF!</definedName>
    <definedName name="ezd">#REF!</definedName>
    <definedName name="ff">#REF!</definedName>
    <definedName name="ffa">#REF!</definedName>
    <definedName name="FOU">#REF!</definedName>
    <definedName name="FOU_EL">#REF!</definedName>
    <definedName name="_xlnm.Print_Titles" localSheetId="0">'DPGF LOT 01'!$1:$6</definedName>
    <definedName name="maj_04_05">#REF!</definedName>
    <definedName name="MEUB1">#REF!</definedName>
    <definedName name="MO">#REF!</definedName>
    <definedName name="MO_EL">#REF!</definedName>
    <definedName name="P">#REF!</definedName>
    <definedName name="Peinture">#REF!</definedName>
    <definedName name="PTE">#REF!</definedName>
    <definedName name="PTF">#REF!</definedName>
    <definedName name="PUE">#REF!</definedName>
    <definedName name="PUF">#REF!</definedName>
    <definedName name="Q">#REF!</definedName>
    <definedName name="remise">#REF!</definedName>
    <definedName name="s">#REF!</definedName>
    <definedName name="ss">#REF!</definedName>
    <definedName name="TITRE">#REF!</definedName>
    <definedName name="U">#REF!</definedName>
    <definedName name="valeurbt">#REF!</definedName>
    <definedName name="VASQ1">#REF!</definedName>
    <definedName name="VASQ2">#REF!</definedName>
    <definedName name="VASQ3">#REF!</definedName>
    <definedName name="vente">#REF!</definedName>
    <definedName name="_xlnm.Print_Area" localSheetId="0">'DPGF LOT 01'!$A$1:$G$82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5" i="1"/>
  <c r="D62" i="1"/>
  <c r="D60" i="1" s="1"/>
  <c r="G29" i="1"/>
  <c r="G34" i="1"/>
  <c r="G36" i="1"/>
  <c r="G46" i="1"/>
  <c r="G57" i="1"/>
  <c r="G8" i="1"/>
  <c r="G62" i="1"/>
  <c r="G61" i="1"/>
  <c r="G56" i="1"/>
  <c r="G55" i="1"/>
  <c r="G54" i="1"/>
  <c r="G53" i="1"/>
  <c r="G52" i="1"/>
  <c r="G50" i="1"/>
  <c r="G49" i="1"/>
  <c r="G48" i="1"/>
  <c r="G44" i="1"/>
  <c r="G43" i="1"/>
  <c r="G42" i="1"/>
  <c r="G41" i="1"/>
  <c r="G40" i="1"/>
  <c r="G39" i="1"/>
  <c r="G33" i="1"/>
  <c r="G30" i="1"/>
  <c r="G28" i="1"/>
  <c r="G24" i="1"/>
  <c r="G23" i="1"/>
  <c r="G17" i="1"/>
  <c r="G16" i="1"/>
  <c r="G13" i="1"/>
  <c r="G12" i="1"/>
  <c r="G11" i="1"/>
  <c r="G10" i="1"/>
  <c r="G9" i="1"/>
  <c r="G25" i="1" l="1"/>
  <c r="G14" i="1"/>
  <c r="G60" i="1"/>
  <c r="G63" i="1" s="1"/>
  <c r="G58" i="1"/>
  <c r="G80" i="1" l="1"/>
  <c r="G81" i="1" s="1"/>
  <c r="G82" i="1" s="1"/>
</calcChain>
</file>

<file path=xl/sharedStrings.xml><?xml version="1.0" encoding="utf-8"?>
<sst xmlns="http://schemas.openxmlformats.org/spreadsheetml/2006/main" count="143" uniqueCount="108">
  <si>
    <t xml:space="preserve">HÔPITAL SAINT-ELOI - RESTRUCTURATION DU BÂTIMENT N°19 
POUR LE REGROUPEMENT DES ACTIVITÉS DE PRÉPARATION
ET DE CONTRÔLE DE LA PHARMACIE
</t>
  </si>
  <si>
    <t>N°</t>
  </si>
  <si>
    <t>DESIGNATION</t>
  </si>
  <si>
    <t>1.</t>
  </si>
  <si>
    <t>PRESCRIPTIONS GENERALES</t>
  </si>
  <si>
    <t>1.8.</t>
  </si>
  <si>
    <t>Implantations et niveaux</t>
  </si>
  <si>
    <t>ft</t>
  </si>
  <si>
    <t>1.9.</t>
  </si>
  <si>
    <t>Installation et entretien du chantier</t>
  </si>
  <si>
    <t>mois</t>
  </si>
  <si>
    <t>2.3.</t>
  </si>
  <si>
    <t>Etat des lieux – Constat d’huissier</t>
  </si>
  <si>
    <t>fr</t>
  </si>
  <si>
    <t>2.6.</t>
  </si>
  <si>
    <t>Nettoyage final</t>
  </si>
  <si>
    <t>2.7.</t>
  </si>
  <si>
    <t>Etudes d’exécution à la charge de l’entreprise</t>
  </si>
  <si>
    <t>2.9.</t>
  </si>
  <si>
    <t>Dossier de récolement</t>
  </si>
  <si>
    <t>Sous total  "Géneralités"</t>
  </si>
  <si>
    <t>5.1.</t>
  </si>
  <si>
    <t>TRAVAUX DE CURAGE</t>
  </si>
  <si>
    <t>5.1.5.2.</t>
  </si>
  <si>
    <t>Évacuation des encombrants et du mobilier</t>
  </si>
  <si>
    <t>5.1.5.5.</t>
  </si>
  <si>
    <t>Dépose des menuiseries intérieures</t>
  </si>
  <si>
    <t>m²</t>
  </si>
  <si>
    <t>5.1.5.6.</t>
  </si>
  <si>
    <t>Dépose des menuiseries extérieures et châssis intérieurs</t>
  </si>
  <si>
    <t>5.1.5.7.</t>
  </si>
  <si>
    <t>Dépose des ouvrages en serrurerie</t>
  </si>
  <si>
    <t>5.1.5.9.</t>
  </si>
  <si>
    <t>5.1.5.11.</t>
  </si>
  <si>
    <t>Démolition des revêtements de sols et faïences</t>
  </si>
  <si>
    <t>5.1.5.12.</t>
  </si>
  <si>
    <t>Démolitions diverses</t>
  </si>
  <si>
    <t>5.1.5.8.</t>
  </si>
  <si>
    <t>Dépose des faux plafonds</t>
  </si>
  <si>
    <t>5.1.5.13.</t>
  </si>
  <si>
    <t>Sciage des allèges béton</t>
  </si>
  <si>
    <t>u</t>
  </si>
  <si>
    <t>Sous total  "Travaux de curage"</t>
  </si>
  <si>
    <t>5.2.</t>
  </si>
  <si>
    <t>TRAVAUX DE GROS ŒUVRE DANS L’EXISTANT</t>
  </si>
  <si>
    <t>5.2.1.</t>
  </si>
  <si>
    <t>RENFORCEMENT DU PLANCHER HAUT DU RDC</t>
  </si>
  <si>
    <t xml:space="preserve">&gt; sondages </t>
  </si>
  <si>
    <t>&gt; renforts métalliques en sous-face de plancher</t>
  </si>
  <si>
    <t>ens</t>
  </si>
  <si>
    <t xml:space="preserve">&gt; ragréage </t>
  </si>
  <si>
    <t>5.2.2.</t>
  </si>
  <si>
    <t>RENFORCEMENT DU PLANCHER HAUT DU R+1</t>
  </si>
  <si>
    <t>5.2.3.</t>
  </si>
  <si>
    <t>CREATION D’UN SUPPORT METALLIQUE POUR CTA DF4</t>
  </si>
  <si>
    <t>&gt; dépose de la passerelle existante</t>
  </si>
  <si>
    <t>&gt; structure métallique support de la CTA et du remplissage en caillebotis</t>
  </si>
  <si>
    <t>&gt; remplissage en caillebotis</t>
  </si>
  <si>
    <t>ml</t>
  </si>
  <si>
    <t>&gt; renforcement de la poutre N7</t>
  </si>
  <si>
    <t>5.2.4.</t>
  </si>
  <si>
    <t>CREATION DES TREMIES</t>
  </si>
  <si>
    <t>5.2.5.</t>
  </si>
  <si>
    <t>OUVERTURES EN SOUS-ŒUVRE</t>
  </si>
  <si>
    <t>5.2.5.1.</t>
  </si>
  <si>
    <t>Création de sous œuvre béton</t>
  </si>
  <si>
    <t>5.2.5.2.</t>
  </si>
  <si>
    <t>Création de sous œuvre métalliques dans poutres voiles</t>
  </si>
  <si>
    <t>5.2.6.</t>
  </si>
  <si>
    <t>TRAVAUX DIVERS</t>
  </si>
  <si>
    <t>5.2.6.1.</t>
  </si>
  <si>
    <t>Rebouchages des anciennes trémies</t>
  </si>
  <si>
    <t>5.2.6.2.</t>
  </si>
  <si>
    <t>Rebouchages divers</t>
  </si>
  <si>
    <t>5.2.6.3.</t>
  </si>
  <si>
    <t>Réservations et percements divers</t>
  </si>
  <si>
    <t>5.2.6.4.</t>
  </si>
  <si>
    <t>Seuils extérieurs en béton gris</t>
  </si>
  <si>
    <t>5.2.6.5.</t>
  </si>
  <si>
    <t>Souches béton pour réseau aéraulique</t>
  </si>
  <si>
    <t>Sous total  "Travaux de gros œuvre et travaux divers"</t>
  </si>
  <si>
    <t>5.3.</t>
  </si>
  <si>
    <t>TRAVAUX DE FAÇADE</t>
  </si>
  <si>
    <t>5.3.1.</t>
  </si>
  <si>
    <t>Travaux préalables</t>
  </si>
  <si>
    <t>5.3.2.</t>
  </si>
  <si>
    <t>Réfection de l’enduit RPE</t>
  </si>
  <si>
    <t>5.3.3.</t>
  </si>
  <si>
    <t>Lasure incolore sur voiles béton</t>
  </si>
  <si>
    <t>Sous total  "Travaux de façade"</t>
  </si>
  <si>
    <t>MONTANT TOTAL DES TRAVAUX EN € HT</t>
  </si>
  <si>
    <t>TVA à 20 %</t>
  </si>
  <si>
    <t>MONTANT TOTAL DES TRAVAUX EN  € TTC</t>
  </si>
  <si>
    <t>P.U. €H.T.</t>
  </si>
  <si>
    <t>P.T. €H.T.</t>
  </si>
  <si>
    <t>U</t>
  </si>
  <si>
    <t>LOT 01 - CURAGE - GROS ŒUVRE - RAVALEMENT DE FACADES</t>
  </si>
  <si>
    <t>DECOMPOSITION DU PRIX GLOBAL ET FORFAITAIRE</t>
  </si>
  <si>
    <t>QTE MOE*</t>
  </si>
  <si>
    <t>QTE ENT</t>
  </si>
  <si>
    <t>PHASE DCE</t>
  </si>
  <si>
    <t>&gt; renforcement des poutres N6 et N7</t>
  </si>
  <si>
    <t>Démolition de cloisons / sciages (emprise au sol)</t>
  </si>
  <si>
    <t xml:space="preserve">&gt; renforcement du plancher par plats carbone </t>
  </si>
  <si>
    <t>&gt; gardes-corps péripheriques</t>
  </si>
  <si>
    <t xml:space="preserve">Enlèvement et Gestion des déchets </t>
  </si>
  <si>
    <t>fft</t>
  </si>
  <si>
    <t>PRECISIONS COMPLEMENTAIRES EVENTUELLES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</si>
</sst>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\ [$€-40C]_-;\-* #,##0\ [$€-40C]_-;_-* &quot;-&quot;??\ [$€-40C]_-;_-@_-"/>
  </numFmts>
  <fonts count="17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b/>
      <sz val="14"/>
      <color rgb="FF000000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MS Sans Serif"/>
    </font>
    <font>
      <b/>
      <sz val="10"/>
      <color rgb="FFFF0000"/>
      <name val="Arial"/>
      <family val="2"/>
    </font>
    <font>
      <sz val="8"/>
      <name val="Aptos Narrow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0" fillId="0" borderId="0"/>
    <xf numFmtId="0" fontId="4" fillId="0" borderId="0"/>
    <xf numFmtId="44" fontId="4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2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44" fontId="7" fillId="0" borderId="0" xfId="2" applyNumberFormat="1" applyFont="1" applyAlignment="1">
      <alignment vertical="center"/>
    </xf>
    <xf numFmtId="164" fontId="4" fillId="0" borderId="0" xfId="3" applyNumberFormat="1" applyFont="1" applyAlignment="1" applyProtection="1">
      <alignment vertical="center"/>
      <protection locked="0"/>
    </xf>
    <xf numFmtId="3" fontId="4" fillId="0" borderId="0" xfId="3" applyNumberFormat="1" applyFont="1" applyAlignment="1" applyProtection="1">
      <alignment horizontal="center" vertical="center"/>
      <protection locked="0"/>
    </xf>
    <xf numFmtId="165" fontId="4" fillId="0" borderId="0" xfId="3" applyNumberFormat="1" applyFont="1" applyAlignment="1">
      <alignment vertical="center"/>
    </xf>
    <xf numFmtId="165" fontId="11" fillId="0" borderId="0" xfId="3" applyNumberFormat="1" applyFont="1" applyAlignment="1">
      <alignment vertical="center"/>
    </xf>
    <xf numFmtId="0" fontId="4" fillId="0" borderId="0" xfId="3" applyFont="1" applyAlignment="1">
      <alignment vertical="center"/>
    </xf>
    <xf numFmtId="0" fontId="4" fillId="0" borderId="0" xfId="2" applyAlignment="1">
      <alignment horizontal="center"/>
    </xf>
    <xf numFmtId="44" fontId="4" fillId="0" borderId="0" xfId="2" applyNumberFormat="1"/>
    <xf numFmtId="0" fontId="5" fillId="0" borderId="6" xfId="2" applyFont="1" applyBorder="1" applyAlignment="1">
      <alignment horizontal="center" vertical="center"/>
    </xf>
    <xf numFmtId="44" fontId="8" fillId="0" borderId="2" xfId="5" applyFont="1" applyBorder="1" applyAlignment="1" applyProtection="1">
      <alignment horizontal="center" vertical="center"/>
    </xf>
    <xf numFmtId="4" fontId="8" fillId="0" borderId="2" xfId="2" applyNumberFormat="1" applyFont="1" applyBorder="1" applyAlignment="1">
      <alignment horizontal="center" vertical="center"/>
    </xf>
    <xf numFmtId="166" fontId="8" fillId="0" borderId="8" xfId="4" applyNumberFormat="1" applyFont="1" applyBorder="1" applyAlignment="1">
      <alignment vertical="center"/>
    </xf>
    <xf numFmtId="0" fontId="9" fillId="0" borderId="2" xfId="2" applyFont="1" applyBorder="1" applyAlignment="1">
      <alignment horizontal="center" vertical="center"/>
    </xf>
    <xf numFmtId="164" fontId="8" fillId="0" borderId="2" xfId="5" applyNumberFormat="1" applyFont="1" applyBorder="1" applyAlignment="1" applyProtection="1">
      <alignment horizontal="center" vertical="center"/>
    </xf>
    <xf numFmtId="0" fontId="13" fillId="0" borderId="4" xfId="3" applyFont="1" applyBorder="1" applyAlignment="1">
      <alignment horizontal="left" vertical="center"/>
    </xf>
    <xf numFmtId="0" fontId="13" fillId="0" borderId="4" xfId="3" applyFont="1" applyBorder="1" applyAlignment="1">
      <alignment horizontal="left" vertical="center" wrapText="1"/>
    </xf>
    <xf numFmtId="0" fontId="14" fillId="0" borderId="4" xfId="3" applyFont="1" applyBorder="1" applyAlignment="1">
      <alignment horizontal="left" vertical="center" wrapText="1"/>
    </xf>
    <xf numFmtId="166" fontId="8" fillId="0" borderId="13" xfId="4" applyNumberFormat="1" applyFont="1" applyBorder="1" applyAlignment="1">
      <alignment vertical="center"/>
    </xf>
    <xf numFmtId="0" fontId="13" fillId="0" borderId="3" xfId="2" applyFont="1" applyBorder="1" applyAlignment="1">
      <alignment horizontal="justify" vertical="center"/>
    </xf>
    <xf numFmtId="0" fontId="13" fillId="0" borderId="3" xfId="2" applyFont="1" applyBorder="1" applyAlignment="1">
      <alignment horizontal="center" vertical="center"/>
    </xf>
    <xf numFmtId="0" fontId="14" fillId="0" borderId="3" xfId="2" applyFont="1" applyBorder="1" applyAlignment="1">
      <alignment horizontal="center" vertical="center"/>
    </xf>
    <xf numFmtId="0" fontId="14" fillId="0" borderId="3" xfId="2" applyFont="1" applyBorder="1" applyAlignment="1" applyProtection="1">
      <alignment horizontal="center" vertical="center"/>
      <protection locked="0"/>
    </xf>
    <xf numFmtId="44" fontId="6" fillId="0" borderId="3" xfId="2" applyNumberFormat="1" applyFont="1" applyBorder="1" applyAlignment="1" applyProtection="1">
      <alignment vertical="center"/>
      <protection locked="0"/>
    </xf>
    <xf numFmtId="44" fontId="6" fillId="0" borderId="3" xfId="2" applyNumberFormat="1" applyFont="1" applyBorder="1" applyAlignment="1">
      <alignment vertical="center"/>
    </xf>
    <xf numFmtId="0" fontId="14" fillId="0" borderId="5" xfId="2" applyFont="1" applyBorder="1" applyAlignment="1">
      <alignment horizontal="justify" vertical="center"/>
    </xf>
    <xf numFmtId="0" fontId="14" fillId="0" borderId="4" xfId="2" applyFont="1" applyBorder="1" applyAlignment="1">
      <alignment horizontal="justify" vertical="center"/>
    </xf>
    <xf numFmtId="0" fontId="14" fillId="0" borderId="4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4" xfId="2" applyFont="1" applyBorder="1" applyAlignment="1" applyProtection="1">
      <alignment horizontal="center" vertical="center"/>
      <protection locked="0"/>
    </xf>
    <xf numFmtId="44" fontId="6" fillId="0" borderId="5" xfId="2" applyNumberFormat="1" applyFont="1" applyBorder="1" applyAlignment="1" applyProtection="1">
      <alignment vertical="center"/>
      <protection locked="0"/>
    </xf>
    <xf numFmtId="44" fontId="6" fillId="0" borderId="4" xfId="2" applyNumberFormat="1" applyFont="1" applyBorder="1" applyAlignment="1">
      <alignment vertical="center"/>
    </xf>
    <xf numFmtId="0" fontId="6" fillId="3" borderId="4" xfId="2" applyFont="1" applyFill="1" applyBorder="1" applyAlignment="1">
      <alignment horizontal="center" vertical="center"/>
    </xf>
    <xf numFmtId="0" fontId="6" fillId="3" borderId="4" xfId="2" applyFont="1" applyFill="1" applyBorder="1" applyAlignment="1" applyProtection="1">
      <alignment horizontal="center" vertical="center"/>
      <protection locked="0"/>
    </xf>
    <xf numFmtId="0" fontId="14" fillId="0" borderId="7" xfId="2" applyFont="1" applyBorder="1" applyAlignment="1">
      <alignment horizontal="justify" vertical="center"/>
    </xf>
    <xf numFmtId="0" fontId="14" fillId="0" borderId="3" xfId="2" applyFont="1" applyBorder="1" applyAlignment="1">
      <alignment horizontal="justify" vertical="center"/>
    </xf>
    <xf numFmtId="0" fontId="6" fillId="0" borderId="3" xfId="2" applyFont="1" applyBorder="1" applyAlignment="1">
      <alignment horizontal="center" vertical="center"/>
    </xf>
    <xf numFmtId="0" fontId="6" fillId="0" borderId="3" xfId="2" applyFont="1" applyBorder="1" applyAlignment="1" applyProtection="1">
      <alignment horizontal="center" vertical="center"/>
      <protection locked="0"/>
    </xf>
    <xf numFmtId="44" fontId="6" fillId="0" borderId="7" xfId="2" applyNumberFormat="1" applyFont="1" applyBorder="1" applyAlignment="1" applyProtection="1">
      <alignment vertical="center"/>
      <protection locked="0"/>
    </xf>
    <xf numFmtId="0" fontId="13" fillId="3" borderId="1" xfId="2" applyFont="1" applyFill="1" applyBorder="1" applyAlignment="1">
      <alignment horizontal="justify" vertical="center"/>
    </xf>
    <xf numFmtId="0" fontId="15" fillId="3" borderId="2" xfId="2" applyFont="1" applyFill="1" applyBorder="1" applyAlignment="1">
      <alignment horizontal="right" vertical="center"/>
    </xf>
    <xf numFmtId="0" fontId="13" fillId="3" borderId="2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2" xfId="2" applyFont="1" applyFill="1" applyBorder="1" applyAlignment="1" applyProtection="1">
      <alignment horizontal="center" vertical="center"/>
      <protection locked="0"/>
    </xf>
    <xf numFmtId="44" fontId="5" fillId="3" borderId="1" xfId="2" applyNumberFormat="1" applyFont="1" applyFill="1" applyBorder="1" applyAlignment="1" applyProtection="1">
      <alignment vertical="center"/>
      <protection locked="0"/>
    </xf>
    <xf numFmtId="44" fontId="5" fillId="3" borderId="2" xfId="2" applyNumberFormat="1" applyFont="1" applyFill="1" applyBorder="1" applyAlignment="1">
      <alignment vertical="center"/>
    </xf>
    <xf numFmtId="0" fontId="13" fillId="0" borderId="7" xfId="2" applyFont="1" applyBorder="1" applyAlignment="1">
      <alignment horizontal="justify" vertical="center"/>
    </xf>
    <xf numFmtId="44" fontId="6" fillId="0" borderId="5" xfId="2" applyNumberFormat="1" applyFont="1" applyBorder="1" applyAlignment="1" applyProtection="1">
      <alignment horizontal="center" vertical="center"/>
      <protection locked="0"/>
    </xf>
    <xf numFmtId="0" fontId="13" fillId="0" borderId="5" xfId="2" applyFont="1" applyBorder="1" applyAlignment="1">
      <alignment horizontal="justify" vertical="center"/>
    </xf>
    <xf numFmtId="0" fontId="13" fillId="0" borderId="4" xfId="2" applyFont="1" applyBorder="1" applyAlignment="1">
      <alignment horizontal="justify" vertical="center"/>
    </xf>
    <xf numFmtId="0" fontId="13" fillId="0" borderId="4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4" xfId="2" applyFont="1" applyBorder="1" applyAlignment="1" applyProtection="1">
      <alignment horizontal="center" vertical="center"/>
      <protection locked="0"/>
    </xf>
    <xf numFmtId="44" fontId="5" fillId="0" borderId="5" xfId="2" applyNumberFormat="1" applyFont="1" applyBorder="1" applyAlignment="1" applyProtection="1">
      <alignment vertical="center"/>
      <protection locked="0"/>
    </xf>
    <xf numFmtId="44" fontId="5" fillId="0" borderId="4" xfId="2" applyNumberFormat="1" applyFont="1" applyBorder="1" applyAlignment="1">
      <alignment vertical="center"/>
    </xf>
    <xf numFmtId="44" fontId="5" fillId="0" borderId="2" xfId="2" applyNumberFormat="1" applyFont="1" applyBorder="1" applyAlignment="1">
      <alignment vertical="center"/>
    </xf>
    <xf numFmtId="0" fontId="5" fillId="0" borderId="3" xfId="2" applyFont="1" applyBorder="1" applyAlignment="1">
      <alignment horizontal="center" vertical="center"/>
    </xf>
    <xf numFmtId="0" fontId="5" fillId="0" borderId="3" xfId="2" applyFont="1" applyBorder="1" applyAlignment="1" applyProtection="1">
      <alignment horizontal="center" vertical="center"/>
      <protection locked="0"/>
    </xf>
    <xf numFmtId="44" fontId="5" fillId="0" borderId="7" xfId="2" applyNumberFormat="1" applyFont="1" applyBorder="1" applyAlignment="1" applyProtection="1">
      <alignment vertical="center"/>
      <protection locked="0"/>
    </xf>
    <xf numFmtId="44" fontId="5" fillId="0" borderId="3" xfId="2" applyNumberFormat="1" applyFont="1" applyBorder="1" applyAlignment="1">
      <alignment vertical="center"/>
    </xf>
    <xf numFmtId="0" fontId="14" fillId="0" borderId="4" xfId="3" applyFont="1" applyBorder="1" applyAlignment="1">
      <alignment horizontal="center" vertical="center"/>
    </xf>
    <xf numFmtId="3" fontId="14" fillId="0" borderId="4" xfId="3" applyNumberFormat="1" applyFont="1" applyBorder="1" applyAlignment="1">
      <alignment horizontal="center" vertical="center"/>
    </xf>
    <xf numFmtId="3" fontId="14" fillId="0" borderId="4" xfId="3" applyNumberFormat="1" applyFont="1" applyBorder="1" applyAlignment="1" applyProtection="1">
      <alignment horizontal="center" vertical="center"/>
      <protection locked="0"/>
    </xf>
    <xf numFmtId="165" fontId="14" fillId="0" borderId="4" xfId="3" applyNumberFormat="1" applyFont="1" applyBorder="1" applyAlignment="1" applyProtection="1">
      <alignment vertical="center"/>
      <protection locked="0"/>
    </xf>
    <xf numFmtId="166" fontId="14" fillId="0" borderId="4" xfId="3" applyNumberFormat="1" applyFont="1" applyBorder="1" applyAlignment="1" applyProtection="1">
      <alignment vertical="center"/>
      <protection locked="0"/>
    </xf>
    <xf numFmtId="166" fontId="4" fillId="0" borderId="4" xfId="4" applyNumberFormat="1" applyBorder="1" applyAlignment="1">
      <alignment vertical="center"/>
    </xf>
    <xf numFmtId="0" fontId="8" fillId="3" borderId="5" xfId="2" applyFont="1" applyFill="1" applyBorder="1" applyAlignment="1" applyProtection="1">
      <alignment horizontal="justify" vertical="center"/>
      <protection locked="0"/>
    </xf>
    <xf numFmtId="0" fontId="16" fillId="3" borderId="4" xfId="2" applyFont="1" applyFill="1" applyBorder="1" applyAlignment="1" applyProtection="1">
      <alignment horizontal="right" vertical="center"/>
      <protection locked="0"/>
    </xf>
    <xf numFmtId="0" fontId="4" fillId="0" borderId="4" xfId="2" applyBorder="1" applyAlignment="1" applyProtection="1">
      <alignment horizontal="center" vertical="center"/>
      <protection locked="0"/>
    </xf>
    <xf numFmtId="0" fontId="7" fillId="0" borderId="4" xfId="2" applyFont="1" applyBorder="1" applyAlignment="1">
      <alignment horizontal="center" vertical="center"/>
    </xf>
    <xf numFmtId="0" fontId="7" fillId="0" borderId="4" xfId="2" applyFont="1" applyBorder="1" applyAlignment="1" applyProtection="1">
      <alignment horizontal="center" vertical="center"/>
      <protection locked="0"/>
    </xf>
    <xf numFmtId="44" fontId="7" fillId="0" borderId="5" xfId="2" applyNumberFormat="1" applyFont="1" applyBorder="1" applyAlignment="1" applyProtection="1">
      <alignment vertical="center"/>
      <protection locked="0"/>
    </xf>
    <xf numFmtId="44" fontId="7" fillId="0" borderId="4" xfId="2" applyNumberFormat="1" applyFont="1" applyBorder="1" applyAlignment="1">
      <alignment vertical="center"/>
    </xf>
    <xf numFmtId="0" fontId="8" fillId="3" borderId="7" xfId="2" applyFont="1" applyFill="1" applyBorder="1" applyAlignment="1" applyProtection="1">
      <alignment horizontal="justify" vertical="center"/>
      <protection locked="0"/>
    </xf>
    <xf numFmtId="0" fontId="16" fillId="3" borderId="3" xfId="2" applyFont="1" applyFill="1" applyBorder="1" applyAlignment="1" applyProtection="1">
      <alignment horizontal="right" vertical="center"/>
      <protection locked="0"/>
    </xf>
    <xf numFmtId="0" fontId="4" fillId="0" borderId="3" xfId="2" applyBorder="1" applyAlignment="1" applyProtection="1">
      <alignment horizontal="center" vertical="center"/>
      <protection locked="0"/>
    </xf>
    <xf numFmtId="0" fontId="7" fillId="0" borderId="3" xfId="2" applyFont="1" applyBorder="1" applyAlignment="1">
      <alignment horizontal="center" vertical="center"/>
    </xf>
    <xf numFmtId="0" fontId="7" fillId="0" borderId="3" xfId="2" applyFont="1" applyBorder="1" applyAlignment="1" applyProtection="1">
      <alignment horizontal="center" vertical="center"/>
      <protection locked="0"/>
    </xf>
    <xf numFmtId="44" fontId="7" fillId="0" borderId="7" xfId="2" applyNumberFormat="1" applyFont="1" applyBorder="1" applyAlignment="1" applyProtection="1">
      <alignment vertical="center"/>
      <protection locked="0"/>
    </xf>
    <xf numFmtId="44" fontId="7" fillId="0" borderId="3" xfId="2" applyNumberFormat="1" applyFont="1" applyBorder="1" applyAlignment="1">
      <alignment vertical="center"/>
    </xf>
    <xf numFmtId="0" fontId="8" fillId="0" borderId="1" xfId="2" applyFont="1" applyBorder="1" applyAlignment="1">
      <alignment horizontal="justify" vertical="center"/>
    </xf>
    <xf numFmtId="0" fontId="8" fillId="0" borderId="2" xfId="2" applyFont="1" applyBorder="1" applyAlignment="1">
      <alignment horizontal="left" vertical="center"/>
    </xf>
    <xf numFmtId="0" fontId="8" fillId="0" borderId="2" xfId="2" applyFont="1" applyBorder="1" applyAlignment="1">
      <alignment horizontal="center" vertical="center"/>
    </xf>
    <xf numFmtId="44" fontId="9" fillId="0" borderId="1" xfId="2" applyNumberFormat="1" applyFont="1" applyBorder="1" applyAlignment="1">
      <alignment vertical="center"/>
    </xf>
    <xf numFmtId="44" fontId="9" fillId="0" borderId="2" xfId="2" applyNumberFormat="1" applyFont="1" applyBorder="1" applyAlignment="1">
      <alignment vertical="center"/>
    </xf>
    <xf numFmtId="0" fontId="8" fillId="0" borderId="13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5" fillId="4" borderId="9" xfId="2" applyFont="1" applyFill="1" applyBorder="1" applyAlignment="1">
      <alignment horizontal="center" vertical="center"/>
    </xf>
    <xf numFmtId="0" fontId="5" fillId="4" borderId="10" xfId="2" applyFont="1" applyFill="1" applyBorder="1" applyAlignment="1">
      <alignment horizontal="center" vertical="center"/>
    </xf>
    <xf numFmtId="0" fontId="5" fillId="4" borderId="11" xfId="2" applyFont="1" applyFill="1" applyBorder="1" applyAlignment="1">
      <alignment horizontal="center" vertical="center"/>
    </xf>
    <xf numFmtId="0" fontId="5" fillId="4" borderId="7" xfId="2" applyFont="1" applyFill="1" applyBorder="1" applyAlignment="1">
      <alignment horizontal="center" vertical="center"/>
    </xf>
    <xf numFmtId="0" fontId="5" fillId="4" borderId="6" xfId="2" applyFont="1" applyFill="1" applyBorder="1" applyAlignment="1">
      <alignment horizontal="center" vertical="center"/>
    </xf>
    <xf numFmtId="0" fontId="5" fillId="4" borderId="12" xfId="2" applyFont="1" applyFill="1" applyBorder="1" applyAlignment="1">
      <alignment horizontal="center" vertical="center"/>
    </xf>
    <xf numFmtId="0" fontId="6" fillId="0" borderId="4" xfId="2" applyFont="1" applyBorder="1" applyAlignment="1" applyProtection="1">
      <alignment horizontal="center" vertical="center"/>
      <protection locked="0"/>
    </xf>
    <xf numFmtId="44" fontId="6" fillId="0" borderId="4" xfId="2" applyNumberFormat="1" applyFont="1" applyBorder="1" applyAlignment="1" applyProtection="1">
      <alignment horizontal="center" vertical="center"/>
      <protection locked="0"/>
    </xf>
    <xf numFmtId="44" fontId="6" fillId="0" borderId="4" xfId="2" applyNumberFormat="1" applyFont="1" applyBorder="1" applyAlignment="1">
      <alignment horizontal="right" vertical="center"/>
    </xf>
  </cellXfs>
  <cellStyles count="6">
    <cellStyle name="Euro 4 2" xfId="5" xr:uid="{47419297-04CB-416B-B925-82F301790DA0}"/>
    <cellStyle name="Normal" xfId="0" builtinId="0"/>
    <cellStyle name="Normal 2 2" xfId="3" xr:uid="{531C776D-317E-4DA3-A0FD-122BF7EEDF7A}"/>
    <cellStyle name="Normal 3" xfId="2" xr:uid="{A158C297-9C0B-47C2-B4E7-87816E983D86}"/>
    <cellStyle name="Normal 8 2" xfId="1" xr:uid="{CEFF9966-A7C1-4EB8-8E7B-D3E67BADA85B}"/>
    <cellStyle name="Normal_07-347 PRO DPGF ELEC" xfId="4" xr:uid="{608739F4-508E-4C9A-B965-65FA1E1879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EC78575-A104-4747-9040-98223EE5607F}"/>
            </a:ext>
          </a:extLst>
        </xdr:cNvPr>
        <xdr:cNvSpPr txBox="1"/>
      </xdr:nvSpPr>
      <xdr:spPr>
        <a:xfrm>
          <a:off x="340042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2819400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C080804-C59F-45CB-8E49-2E17C69FC482}"/>
            </a:ext>
          </a:extLst>
        </xdr:cNvPr>
        <xdr:cNvSpPr txBox="1"/>
      </xdr:nvSpPr>
      <xdr:spPr>
        <a:xfrm>
          <a:off x="340042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</xdr:col>
      <xdr:colOff>2940844</xdr:colOff>
      <xdr:row>0</xdr:row>
      <xdr:rowOff>130970</xdr:rowOff>
    </xdr:from>
    <xdr:to>
      <xdr:col>2</xdr:col>
      <xdr:colOff>438687</xdr:colOff>
      <xdr:row>0</xdr:row>
      <xdr:rowOff>952318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42D140A5-8380-4B06-B6AA-013F3212C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130970"/>
          <a:ext cx="1284031" cy="82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-AFFAIRES/19-0295%20EHPAD%20COURNONTERRAL%20LES%20GARRIGUES/01%20-%20ETUDES/OB/Estimations%20CVC%20PB%20DCE%20s&#233;par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 CH DCE RA"/>
      <sheetName val="BP CH DCE EHPAD"/>
      <sheetName val="BP CH DCE GLOBAL"/>
    </sheetNames>
    <sheetDataSet>
      <sheetData sheetId="0"/>
      <sheetData sheetId="1"/>
      <sheetData sheetId="2">
        <row r="3">
          <cell r="P3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3536A-DC0C-41E7-9A84-4B4115DEBC2B}">
  <dimension ref="A1:J82"/>
  <sheetViews>
    <sheetView tabSelected="1" view="pageBreakPreview" zoomScale="80" zoomScaleNormal="100" zoomScaleSheetLayoutView="80" workbookViewId="0">
      <selection activeCell="I1" sqref="I1"/>
    </sheetView>
  </sheetViews>
  <sheetFormatPr baseColWidth="10" defaultColWidth="11.5703125" defaultRowHeight="12.75" x14ac:dyDescent="0.2"/>
  <cols>
    <col min="1" max="1" width="8.7109375" style="1" bestFit="1" customWidth="1"/>
    <col min="2" max="2" width="56.85546875" style="1" customWidth="1"/>
    <col min="3" max="3" width="10.140625" style="10" customWidth="1"/>
    <col min="4" max="4" width="10.28515625" style="10" customWidth="1"/>
    <col min="5" max="5" width="11.28515625" style="10" customWidth="1"/>
    <col min="6" max="6" width="13.42578125" style="11" customWidth="1"/>
    <col min="7" max="7" width="18.5703125" style="11" customWidth="1"/>
    <col min="8" max="9" width="11.5703125" style="1"/>
    <col min="10" max="10" width="12.7109375" style="1" bestFit="1" customWidth="1"/>
    <col min="11" max="16384" width="11.5703125" style="1"/>
  </cols>
  <sheetData>
    <row r="1" spans="1:7" ht="154.9" customHeight="1" x14ac:dyDescent="0.25">
      <c r="A1" s="91" t="s">
        <v>0</v>
      </c>
      <c r="B1" s="92"/>
      <c r="C1" s="92"/>
      <c r="D1" s="92"/>
      <c r="E1" s="92"/>
      <c r="F1" s="92"/>
      <c r="G1" s="92"/>
    </row>
    <row r="2" spans="1:7" s="2" customFormat="1" ht="20.100000000000001" customHeight="1" x14ac:dyDescent="0.25">
      <c r="A2" s="93" t="s">
        <v>100</v>
      </c>
      <c r="B2" s="93"/>
      <c r="C2" s="93"/>
      <c r="D2" s="93"/>
      <c r="E2" s="93"/>
      <c r="F2" s="93"/>
      <c r="G2" s="93"/>
    </row>
    <row r="3" spans="1:7" s="2" customFormat="1" ht="20.100000000000001" customHeight="1" x14ac:dyDescent="0.25">
      <c r="A3" s="12"/>
      <c r="B3" s="12"/>
      <c r="C3" s="12"/>
      <c r="D3" s="12"/>
      <c r="E3" s="12"/>
      <c r="F3" s="12"/>
      <c r="G3" s="12"/>
    </row>
    <row r="4" spans="1:7" s="2" customFormat="1" ht="23.1" customHeight="1" x14ac:dyDescent="0.25">
      <c r="A4" s="94" t="s">
        <v>97</v>
      </c>
      <c r="B4" s="95"/>
      <c r="C4" s="95"/>
      <c r="D4" s="95"/>
      <c r="E4" s="95"/>
      <c r="F4" s="95"/>
      <c r="G4" s="96"/>
    </row>
    <row r="5" spans="1:7" s="2" customFormat="1" ht="23.1" customHeight="1" x14ac:dyDescent="0.25">
      <c r="A5" s="97" t="s">
        <v>96</v>
      </c>
      <c r="B5" s="98"/>
      <c r="C5" s="98"/>
      <c r="D5" s="98"/>
      <c r="E5" s="98"/>
      <c r="F5" s="98"/>
      <c r="G5" s="99"/>
    </row>
    <row r="6" spans="1:7" s="3" customFormat="1" ht="24.95" customHeight="1" x14ac:dyDescent="0.25">
      <c r="A6" s="16" t="s">
        <v>1</v>
      </c>
      <c r="B6" s="16" t="s">
        <v>2</v>
      </c>
      <c r="C6" s="13" t="s">
        <v>95</v>
      </c>
      <c r="D6" s="14" t="s">
        <v>98</v>
      </c>
      <c r="E6" s="14" t="s">
        <v>99</v>
      </c>
      <c r="F6" s="13" t="s">
        <v>93</v>
      </c>
      <c r="G6" s="17" t="s">
        <v>94</v>
      </c>
    </row>
    <row r="7" spans="1:7" s="3" customFormat="1" ht="20.100000000000001" customHeight="1" x14ac:dyDescent="0.25">
      <c r="A7" s="22" t="s">
        <v>3</v>
      </c>
      <c r="B7" s="22" t="s">
        <v>4</v>
      </c>
      <c r="C7" s="23"/>
      <c r="D7" s="24"/>
      <c r="E7" s="25"/>
      <c r="F7" s="26"/>
      <c r="G7" s="27"/>
    </row>
    <row r="8" spans="1:7" s="3" customFormat="1" ht="20.100000000000001" customHeight="1" x14ac:dyDescent="0.25">
      <c r="A8" s="28" t="s">
        <v>5</v>
      </c>
      <c r="B8" s="29" t="s">
        <v>6</v>
      </c>
      <c r="C8" s="30" t="s">
        <v>7</v>
      </c>
      <c r="D8" s="31">
        <v>1</v>
      </c>
      <c r="E8" s="32"/>
      <c r="F8" s="33"/>
      <c r="G8" s="34">
        <f t="shared" ref="G8:G13" si="0">F8*E8</f>
        <v>0</v>
      </c>
    </row>
    <row r="9" spans="1:7" s="3" customFormat="1" ht="20.100000000000001" customHeight="1" x14ac:dyDescent="0.25">
      <c r="A9" s="28" t="s">
        <v>8</v>
      </c>
      <c r="B9" s="29" t="s">
        <v>9</v>
      </c>
      <c r="C9" s="30" t="s">
        <v>10</v>
      </c>
      <c r="D9" s="35">
        <v>13</v>
      </c>
      <c r="E9" s="36"/>
      <c r="F9" s="33"/>
      <c r="G9" s="34">
        <f t="shared" si="0"/>
        <v>0</v>
      </c>
    </row>
    <row r="10" spans="1:7" s="3" customFormat="1" ht="20.100000000000001" customHeight="1" x14ac:dyDescent="0.25">
      <c r="A10" s="28" t="s">
        <v>11</v>
      </c>
      <c r="B10" s="29" t="s">
        <v>12</v>
      </c>
      <c r="C10" s="30" t="s">
        <v>13</v>
      </c>
      <c r="D10" s="31">
        <v>1</v>
      </c>
      <c r="E10" s="32"/>
      <c r="F10" s="33"/>
      <c r="G10" s="34">
        <f t="shared" si="0"/>
        <v>0</v>
      </c>
    </row>
    <row r="11" spans="1:7" s="3" customFormat="1" ht="20.100000000000001" customHeight="1" x14ac:dyDescent="0.25">
      <c r="A11" s="28" t="s">
        <v>14</v>
      </c>
      <c r="B11" s="29" t="s">
        <v>15</v>
      </c>
      <c r="C11" s="30" t="s">
        <v>7</v>
      </c>
      <c r="D11" s="31">
        <v>1</v>
      </c>
      <c r="E11" s="32"/>
      <c r="F11" s="33"/>
      <c r="G11" s="34">
        <f t="shared" si="0"/>
        <v>0</v>
      </c>
    </row>
    <row r="12" spans="1:7" s="3" customFormat="1" ht="20.100000000000001" customHeight="1" x14ac:dyDescent="0.25">
      <c r="A12" s="28" t="s">
        <v>16</v>
      </c>
      <c r="B12" s="29" t="s">
        <v>17</v>
      </c>
      <c r="C12" s="30" t="s">
        <v>7</v>
      </c>
      <c r="D12" s="31">
        <v>1</v>
      </c>
      <c r="E12" s="32"/>
      <c r="F12" s="33"/>
      <c r="G12" s="34">
        <f t="shared" si="0"/>
        <v>0</v>
      </c>
    </row>
    <row r="13" spans="1:7" s="3" customFormat="1" ht="20.100000000000001" customHeight="1" x14ac:dyDescent="0.25">
      <c r="A13" s="37" t="s">
        <v>18</v>
      </c>
      <c r="B13" s="38" t="s">
        <v>19</v>
      </c>
      <c r="C13" s="24" t="s">
        <v>7</v>
      </c>
      <c r="D13" s="39">
        <v>1</v>
      </c>
      <c r="E13" s="40"/>
      <c r="F13" s="41"/>
      <c r="G13" s="27">
        <f t="shared" si="0"/>
        <v>0</v>
      </c>
    </row>
    <row r="14" spans="1:7" s="3" customFormat="1" ht="20.100000000000001" customHeight="1" x14ac:dyDescent="0.25">
      <c r="A14" s="42"/>
      <c r="B14" s="43" t="s">
        <v>20</v>
      </c>
      <c r="C14" s="44"/>
      <c r="D14" s="45"/>
      <c r="E14" s="46"/>
      <c r="F14" s="47"/>
      <c r="G14" s="48">
        <f>SUM(G8:G13)</f>
        <v>0</v>
      </c>
    </row>
    <row r="15" spans="1:7" s="3" customFormat="1" ht="20.100000000000001" customHeight="1" x14ac:dyDescent="0.25">
      <c r="A15" s="49" t="s">
        <v>21</v>
      </c>
      <c r="B15" s="22" t="s">
        <v>22</v>
      </c>
      <c r="C15" s="23"/>
      <c r="D15" s="39"/>
      <c r="E15" s="40"/>
      <c r="F15" s="41"/>
      <c r="G15" s="27"/>
    </row>
    <row r="16" spans="1:7" s="3" customFormat="1" ht="20.100000000000001" customHeight="1" x14ac:dyDescent="0.25">
      <c r="A16" s="28" t="s">
        <v>23</v>
      </c>
      <c r="B16" s="29" t="s">
        <v>24</v>
      </c>
      <c r="C16" s="30" t="s">
        <v>7</v>
      </c>
      <c r="D16" s="31">
        <v>1</v>
      </c>
      <c r="E16" s="32"/>
      <c r="F16" s="33"/>
      <c r="G16" s="34">
        <f>F16*E16</f>
        <v>0</v>
      </c>
    </row>
    <row r="17" spans="1:10" s="3" customFormat="1" ht="20.100000000000001" customHeight="1" x14ac:dyDescent="0.25">
      <c r="A17" s="28" t="s">
        <v>25</v>
      </c>
      <c r="B17" s="29" t="s">
        <v>26</v>
      </c>
      <c r="C17" s="30" t="s">
        <v>49</v>
      </c>
      <c r="D17" s="31">
        <v>1</v>
      </c>
      <c r="E17" s="100"/>
      <c r="F17" s="101"/>
      <c r="G17" s="102">
        <f>E17*F17</f>
        <v>0</v>
      </c>
    </row>
    <row r="18" spans="1:10" s="3" customFormat="1" ht="14.25" x14ac:dyDescent="0.25">
      <c r="A18" s="28" t="s">
        <v>28</v>
      </c>
      <c r="B18" s="29" t="s">
        <v>29</v>
      </c>
      <c r="C18" s="30" t="s">
        <v>49</v>
      </c>
      <c r="D18" s="31">
        <v>1</v>
      </c>
      <c r="E18" s="100"/>
      <c r="F18" s="101"/>
      <c r="G18" s="102"/>
    </row>
    <row r="19" spans="1:10" s="3" customFormat="1" ht="20.100000000000001" customHeight="1" x14ac:dyDescent="0.25">
      <c r="A19" s="28" t="s">
        <v>30</v>
      </c>
      <c r="B19" s="29" t="s">
        <v>31</v>
      </c>
      <c r="C19" s="30" t="s">
        <v>49</v>
      </c>
      <c r="D19" s="31">
        <v>1</v>
      </c>
      <c r="E19" s="100"/>
      <c r="F19" s="101"/>
      <c r="G19" s="102"/>
    </row>
    <row r="20" spans="1:10" s="3" customFormat="1" ht="20.100000000000001" customHeight="1" x14ac:dyDescent="0.25">
      <c r="A20" s="28" t="s">
        <v>32</v>
      </c>
      <c r="B20" s="29" t="s">
        <v>102</v>
      </c>
      <c r="C20" s="30" t="s">
        <v>27</v>
      </c>
      <c r="D20" s="31">
        <v>745</v>
      </c>
      <c r="E20" s="100"/>
      <c r="F20" s="101"/>
      <c r="G20" s="102"/>
      <c r="J20" s="4"/>
    </row>
    <row r="21" spans="1:10" s="3" customFormat="1" ht="20.100000000000001" customHeight="1" x14ac:dyDescent="0.25">
      <c r="A21" s="28" t="s">
        <v>33</v>
      </c>
      <c r="B21" s="29" t="s">
        <v>34</v>
      </c>
      <c r="C21" s="30" t="s">
        <v>27</v>
      </c>
      <c r="D21" s="31">
        <v>745</v>
      </c>
      <c r="E21" s="100"/>
      <c r="F21" s="101"/>
      <c r="G21" s="102"/>
      <c r="J21" s="4"/>
    </row>
    <row r="22" spans="1:10" s="3" customFormat="1" ht="20.100000000000001" customHeight="1" x14ac:dyDescent="0.25">
      <c r="A22" s="28" t="s">
        <v>35</v>
      </c>
      <c r="B22" s="29" t="s">
        <v>36</v>
      </c>
      <c r="C22" s="30" t="s">
        <v>7</v>
      </c>
      <c r="D22" s="31">
        <v>1</v>
      </c>
      <c r="E22" s="100"/>
      <c r="F22" s="101"/>
      <c r="G22" s="102"/>
    </row>
    <row r="23" spans="1:10" s="3" customFormat="1" ht="20.100000000000001" customHeight="1" x14ac:dyDescent="0.25">
      <c r="A23" s="28" t="s">
        <v>37</v>
      </c>
      <c r="B23" s="29" t="s">
        <v>38</v>
      </c>
      <c r="C23" s="30" t="s">
        <v>27</v>
      </c>
      <c r="D23" s="31">
        <v>760</v>
      </c>
      <c r="E23" s="32"/>
      <c r="F23" s="50"/>
      <c r="G23" s="34">
        <f>F23*E23</f>
        <v>0</v>
      </c>
    </row>
    <row r="24" spans="1:10" s="3" customFormat="1" ht="20.100000000000001" customHeight="1" x14ac:dyDescent="0.25">
      <c r="A24" s="28" t="s">
        <v>39</v>
      </c>
      <c r="B24" s="29" t="s">
        <v>40</v>
      </c>
      <c r="C24" s="30" t="s">
        <v>41</v>
      </c>
      <c r="D24" s="31">
        <v>4</v>
      </c>
      <c r="E24" s="32"/>
      <c r="F24" s="33"/>
      <c r="G24" s="34">
        <f>F24*E24</f>
        <v>0</v>
      </c>
    </row>
    <row r="25" spans="1:10" s="3" customFormat="1" ht="20.100000000000001" customHeight="1" x14ac:dyDescent="0.25">
      <c r="A25" s="42"/>
      <c r="B25" s="43" t="s">
        <v>42</v>
      </c>
      <c r="C25" s="44"/>
      <c r="D25" s="45"/>
      <c r="E25" s="46"/>
      <c r="F25" s="47"/>
      <c r="G25" s="48">
        <f>SUM(G16:G24)</f>
        <v>0</v>
      </c>
    </row>
    <row r="26" spans="1:10" s="3" customFormat="1" ht="20.100000000000001" customHeight="1" x14ac:dyDescent="0.25">
      <c r="A26" s="49" t="s">
        <v>43</v>
      </c>
      <c r="B26" s="22" t="s">
        <v>44</v>
      </c>
      <c r="C26" s="23"/>
      <c r="D26" s="39"/>
      <c r="E26" s="40"/>
      <c r="F26" s="41"/>
      <c r="G26" s="27"/>
    </row>
    <row r="27" spans="1:10" s="3" customFormat="1" ht="20.100000000000001" customHeight="1" x14ac:dyDescent="0.25">
      <c r="A27" s="51" t="s">
        <v>45</v>
      </c>
      <c r="B27" s="52" t="s">
        <v>46</v>
      </c>
      <c r="C27" s="30"/>
      <c r="D27" s="31"/>
      <c r="E27" s="32"/>
      <c r="F27" s="33"/>
      <c r="G27" s="34"/>
    </row>
    <row r="28" spans="1:10" s="3" customFormat="1" ht="20.100000000000001" customHeight="1" x14ac:dyDescent="0.25">
      <c r="A28" s="28"/>
      <c r="B28" s="29" t="s">
        <v>47</v>
      </c>
      <c r="C28" s="30" t="s">
        <v>7</v>
      </c>
      <c r="D28" s="31">
        <v>1</v>
      </c>
      <c r="E28" s="32"/>
      <c r="F28" s="33"/>
      <c r="G28" s="34">
        <f>F28*E28</f>
        <v>0</v>
      </c>
    </row>
    <row r="29" spans="1:10" s="3" customFormat="1" ht="20.100000000000001" customHeight="1" x14ac:dyDescent="0.25">
      <c r="A29" s="28"/>
      <c r="B29" s="29" t="s">
        <v>48</v>
      </c>
      <c r="C29" s="30" t="s">
        <v>49</v>
      </c>
      <c r="D29" s="31">
        <v>1</v>
      </c>
      <c r="E29" s="32"/>
      <c r="F29" s="33"/>
      <c r="G29" s="34">
        <f>F29*E29</f>
        <v>0</v>
      </c>
    </row>
    <row r="30" spans="1:10" s="3" customFormat="1" ht="20.100000000000001" customHeight="1" x14ac:dyDescent="0.25">
      <c r="A30" s="28"/>
      <c r="B30" s="29" t="s">
        <v>50</v>
      </c>
      <c r="C30" s="30" t="s">
        <v>27</v>
      </c>
      <c r="D30" s="31">
        <v>30</v>
      </c>
      <c r="E30" s="32"/>
      <c r="F30" s="33"/>
      <c r="G30" s="34">
        <f>F30*E30</f>
        <v>0</v>
      </c>
    </row>
    <row r="31" spans="1:10" s="3" customFormat="1" ht="20.100000000000001" customHeight="1" x14ac:dyDescent="0.25">
      <c r="A31" s="28"/>
      <c r="B31" s="29"/>
      <c r="C31" s="30"/>
      <c r="D31" s="31"/>
      <c r="E31" s="32"/>
      <c r="F31" s="33"/>
      <c r="G31" s="34"/>
    </row>
    <row r="32" spans="1:10" s="7" customFormat="1" ht="20.100000000000001" customHeight="1" x14ac:dyDescent="0.25">
      <c r="A32" s="51" t="s">
        <v>51</v>
      </c>
      <c r="B32" s="52" t="s">
        <v>52</v>
      </c>
      <c r="C32" s="30"/>
      <c r="D32" s="31"/>
      <c r="E32" s="32"/>
      <c r="F32" s="33"/>
      <c r="G32" s="34"/>
      <c r="H32" s="5"/>
      <c r="I32" s="6"/>
      <c r="J32" s="6"/>
    </row>
    <row r="33" spans="1:7" s="3" customFormat="1" ht="20.100000000000001" customHeight="1" x14ac:dyDescent="0.25">
      <c r="A33" s="28"/>
      <c r="B33" s="29" t="s">
        <v>47</v>
      </c>
      <c r="C33" s="30" t="s">
        <v>7</v>
      </c>
      <c r="D33" s="31">
        <v>1</v>
      </c>
      <c r="E33" s="32"/>
      <c r="F33" s="33"/>
      <c r="G33" s="34">
        <f>F33*E33</f>
        <v>0</v>
      </c>
    </row>
    <row r="34" spans="1:7" s="3" customFormat="1" ht="20.100000000000001" customHeight="1" x14ac:dyDescent="0.25">
      <c r="A34" s="28"/>
      <c r="B34" s="29" t="s">
        <v>48</v>
      </c>
      <c r="C34" s="30" t="s">
        <v>49</v>
      </c>
      <c r="D34" s="31">
        <v>1</v>
      </c>
      <c r="E34" s="32"/>
      <c r="F34" s="33"/>
      <c r="G34" s="34">
        <f>F34*E34</f>
        <v>0</v>
      </c>
    </row>
    <row r="35" spans="1:7" s="3" customFormat="1" ht="20.100000000000001" customHeight="1" x14ac:dyDescent="0.25">
      <c r="A35" s="28"/>
      <c r="B35" s="29" t="s">
        <v>103</v>
      </c>
      <c r="C35" s="30" t="s">
        <v>49</v>
      </c>
      <c r="D35" s="31">
        <v>1</v>
      </c>
      <c r="E35" s="32"/>
      <c r="F35" s="33"/>
      <c r="G35" s="34"/>
    </row>
    <row r="36" spans="1:7" s="3" customFormat="1" ht="20.100000000000001" customHeight="1" x14ac:dyDescent="0.25">
      <c r="A36" s="28"/>
      <c r="B36" s="29" t="s">
        <v>101</v>
      </c>
      <c r="C36" s="30" t="s">
        <v>7</v>
      </c>
      <c r="D36" s="31">
        <v>1</v>
      </c>
      <c r="E36" s="32"/>
      <c r="F36" s="33"/>
      <c r="G36" s="34">
        <f>F36*E36</f>
        <v>0</v>
      </c>
    </row>
    <row r="37" spans="1:7" s="3" customFormat="1" ht="20.100000000000001" customHeight="1" x14ac:dyDescent="0.25">
      <c r="A37" s="28"/>
      <c r="B37" s="29"/>
      <c r="C37" s="30"/>
      <c r="D37" s="31"/>
      <c r="E37" s="32"/>
      <c r="F37" s="33"/>
      <c r="G37" s="34"/>
    </row>
    <row r="38" spans="1:7" s="3" customFormat="1" ht="20.100000000000001" customHeight="1" x14ac:dyDescent="0.25">
      <c r="A38" s="51" t="s">
        <v>53</v>
      </c>
      <c r="B38" s="52" t="s">
        <v>54</v>
      </c>
      <c r="C38" s="30"/>
      <c r="D38" s="31"/>
      <c r="E38" s="32"/>
      <c r="F38" s="33"/>
      <c r="G38" s="34"/>
    </row>
    <row r="39" spans="1:7" s="3" customFormat="1" ht="20.100000000000001" customHeight="1" x14ac:dyDescent="0.25">
      <c r="A39" s="28"/>
      <c r="B39" s="29" t="s">
        <v>55</v>
      </c>
      <c r="C39" s="30" t="s">
        <v>7</v>
      </c>
      <c r="D39" s="31">
        <v>1</v>
      </c>
      <c r="E39" s="32"/>
      <c r="F39" s="33"/>
      <c r="G39" s="34">
        <f t="shared" ref="G39:G44" si="1">F39*E39</f>
        <v>0</v>
      </c>
    </row>
    <row r="40" spans="1:7" s="3" customFormat="1" ht="20.100000000000001" customHeight="1" x14ac:dyDescent="0.25">
      <c r="A40" s="28"/>
      <c r="B40" s="29" t="s">
        <v>47</v>
      </c>
      <c r="C40" s="30" t="s">
        <v>7</v>
      </c>
      <c r="D40" s="31">
        <v>1</v>
      </c>
      <c r="E40" s="32"/>
      <c r="F40" s="33"/>
      <c r="G40" s="34">
        <f t="shared" si="1"/>
        <v>0</v>
      </c>
    </row>
    <row r="41" spans="1:7" s="3" customFormat="1" ht="34.5" customHeight="1" x14ac:dyDescent="0.25">
      <c r="A41" s="28"/>
      <c r="B41" s="29" t="s">
        <v>56</v>
      </c>
      <c r="C41" s="30" t="s">
        <v>49</v>
      </c>
      <c r="D41" s="31">
        <v>1</v>
      </c>
      <c r="E41" s="32"/>
      <c r="F41" s="33"/>
      <c r="G41" s="34">
        <f t="shared" si="1"/>
        <v>0</v>
      </c>
    </row>
    <row r="42" spans="1:7" s="3" customFormat="1" ht="20.100000000000001" customHeight="1" x14ac:dyDescent="0.25">
      <c r="A42" s="28"/>
      <c r="B42" s="29" t="s">
        <v>57</v>
      </c>
      <c r="C42" s="30" t="s">
        <v>27</v>
      </c>
      <c r="D42" s="31">
        <v>20</v>
      </c>
      <c r="E42" s="32"/>
      <c r="F42" s="33"/>
      <c r="G42" s="34">
        <f t="shared" si="1"/>
        <v>0</v>
      </c>
    </row>
    <row r="43" spans="1:7" s="3" customFormat="1" ht="20.100000000000001" customHeight="1" x14ac:dyDescent="0.25">
      <c r="A43" s="28"/>
      <c r="B43" s="29" t="s">
        <v>104</v>
      </c>
      <c r="C43" s="30" t="s">
        <v>58</v>
      </c>
      <c r="D43" s="31">
        <v>10</v>
      </c>
      <c r="E43" s="32"/>
      <c r="F43" s="33"/>
      <c r="G43" s="34">
        <f t="shared" si="1"/>
        <v>0</v>
      </c>
    </row>
    <row r="44" spans="1:7" s="3" customFormat="1" ht="20.100000000000001" customHeight="1" x14ac:dyDescent="0.25">
      <c r="A44" s="37"/>
      <c r="B44" s="38" t="s">
        <v>59</v>
      </c>
      <c r="C44" s="24" t="s">
        <v>7</v>
      </c>
      <c r="D44" s="39">
        <v>1</v>
      </c>
      <c r="E44" s="40"/>
      <c r="F44" s="41"/>
      <c r="G44" s="27">
        <f t="shared" si="1"/>
        <v>0</v>
      </c>
    </row>
    <row r="45" spans="1:7" s="3" customFormat="1" ht="20.100000000000001" customHeight="1" x14ac:dyDescent="0.25">
      <c r="A45" s="28"/>
      <c r="B45" s="29"/>
      <c r="C45" s="30"/>
      <c r="D45" s="31"/>
      <c r="E45" s="32"/>
      <c r="F45" s="33"/>
      <c r="G45" s="34"/>
    </row>
    <row r="46" spans="1:7" s="3" customFormat="1" ht="20.100000000000001" customHeight="1" x14ac:dyDescent="0.25">
      <c r="A46" s="52" t="s">
        <v>60</v>
      </c>
      <c r="B46" s="52" t="s">
        <v>61</v>
      </c>
      <c r="C46" s="30" t="s">
        <v>41</v>
      </c>
      <c r="D46" s="31">
        <v>7</v>
      </c>
      <c r="E46" s="32"/>
      <c r="F46" s="33"/>
      <c r="G46" s="34">
        <f>F46*E46</f>
        <v>0</v>
      </c>
    </row>
    <row r="47" spans="1:7" s="3" customFormat="1" ht="20.100000000000001" customHeight="1" x14ac:dyDescent="0.25">
      <c r="A47" s="51"/>
      <c r="B47" s="52"/>
      <c r="C47" s="53"/>
      <c r="D47" s="54"/>
      <c r="E47" s="55"/>
      <c r="F47" s="56"/>
      <c r="G47" s="57"/>
    </row>
    <row r="48" spans="1:7" s="3" customFormat="1" ht="20.100000000000001" customHeight="1" x14ac:dyDescent="0.25">
      <c r="A48" s="51" t="s">
        <v>62</v>
      </c>
      <c r="B48" s="52" t="s">
        <v>63</v>
      </c>
      <c r="C48" s="53"/>
      <c r="D48" s="54"/>
      <c r="E48" s="55"/>
      <c r="F48" s="56"/>
      <c r="G48" s="57">
        <f>F48*E48</f>
        <v>0</v>
      </c>
    </row>
    <row r="49" spans="1:7" s="3" customFormat="1" ht="20.100000000000001" customHeight="1" x14ac:dyDescent="0.25">
      <c r="A49" s="28" t="s">
        <v>64</v>
      </c>
      <c r="B49" s="29" t="s">
        <v>65</v>
      </c>
      <c r="C49" s="30" t="s">
        <v>41</v>
      </c>
      <c r="D49" s="31">
        <v>10</v>
      </c>
      <c r="E49" s="32"/>
      <c r="F49" s="33"/>
      <c r="G49" s="34">
        <f>F49*E49</f>
        <v>0</v>
      </c>
    </row>
    <row r="50" spans="1:7" s="3" customFormat="1" ht="20.100000000000001" customHeight="1" x14ac:dyDescent="0.25">
      <c r="A50" s="28" t="s">
        <v>66</v>
      </c>
      <c r="B50" s="29" t="s">
        <v>67</v>
      </c>
      <c r="C50" s="30" t="s">
        <v>49</v>
      </c>
      <c r="D50" s="31">
        <v>1</v>
      </c>
      <c r="E50" s="32"/>
      <c r="F50" s="33"/>
      <c r="G50" s="34">
        <f>F50*E50</f>
        <v>0</v>
      </c>
    </row>
    <row r="51" spans="1:7" s="3" customFormat="1" ht="20.100000000000001" customHeight="1" x14ac:dyDescent="0.25">
      <c r="A51" s="28"/>
      <c r="B51" s="29"/>
      <c r="C51" s="30"/>
      <c r="D51" s="31"/>
      <c r="E51" s="32"/>
      <c r="F51" s="33"/>
      <c r="G51" s="34"/>
    </row>
    <row r="52" spans="1:7" s="3" customFormat="1" ht="20.100000000000001" customHeight="1" x14ac:dyDescent="0.25">
      <c r="A52" s="51" t="s">
        <v>68</v>
      </c>
      <c r="B52" s="52" t="s">
        <v>69</v>
      </c>
      <c r="C52" s="53"/>
      <c r="D52" s="54"/>
      <c r="E52" s="55"/>
      <c r="F52" s="56"/>
      <c r="G52" s="57">
        <f t="shared" ref="G52:G57" si="2">F52*E52</f>
        <v>0</v>
      </c>
    </row>
    <row r="53" spans="1:7" s="3" customFormat="1" ht="20.100000000000001" customHeight="1" x14ac:dyDescent="0.25">
      <c r="A53" s="28" t="s">
        <v>70</v>
      </c>
      <c r="B53" s="29" t="s">
        <v>71</v>
      </c>
      <c r="C53" s="30" t="s">
        <v>49</v>
      </c>
      <c r="D53" s="31">
        <v>1</v>
      </c>
      <c r="E53" s="32"/>
      <c r="F53" s="33"/>
      <c r="G53" s="34">
        <f t="shared" si="2"/>
        <v>0</v>
      </c>
    </row>
    <row r="54" spans="1:7" s="3" customFormat="1" ht="20.100000000000001" customHeight="1" x14ac:dyDescent="0.25">
      <c r="A54" s="28" t="s">
        <v>72</v>
      </c>
      <c r="B54" s="29" t="s">
        <v>73</v>
      </c>
      <c r="C54" s="30" t="s">
        <v>49</v>
      </c>
      <c r="D54" s="31">
        <v>1</v>
      </c>
      <c r="E54" s="32"/>
      <c r="F54" s="33"/>
      <c r="G54" s="34">
        <f t="shared" si="2"/>
        <v>0</v>
      </c>
    </row>
    <row r="55" spans="1:7" s="3" customFormat="1" ht="20.100000000000001" customHeight="1" x14ac:dyDescent="0.25">
      <c r="A55" s="28" t="s">
        <v>74</v>
      </c>
      <c r="B55" s="29" t="s">
        <v>75</v>
      </c>
      <c r="C55" s="30" t="s">
        <v>49</v>
      </c>
      <c r="D55" s="31">
        <v>1</v>
      </c>
      <c r="E55" s="32"/>
      <c r="F55" s="33"/>
      <c r="G55" s="34">
        <f t="shared" si="2"/>
        <v>0</v>
      </c>
    </row>
    <row r="56" spans="1:7" s="3" customFormat="1" ht="20.100000000000001" customHeight="1" x14ac:dyDescent="0.25">
      <c r="A56" s="28" t="s">
        <v>76</v>
      </c>
      <c r="B56" s="29" t="s">
        <v>77</v>
      </c>
      <c r="C56" s="30" t="s">
        <v>49</v>
      </c>
      <c r="D56" s="31">
        <v>1</v>
      </c>
      <c r="E56" s="32"/>
      <c r="F56" s="33"/>
      <c r="G56" s="34">
        <f t="shared" si="2"/>
        <v>0</v>
      </c>
    </row>
    <row r="57" spans="1:7" ht="20.100000000000001" customHeight="1" x14ac:dyDescent="0.2">
      <c r="A57" s="28" t="s">
        <v>78</v>
      </c>
      <c r="B57" s="29" t="s">
        <v>79</v>
      </c>
      <c r="C57" s="30" t="s">
        <v>49</v>
      </c>
      <c r="D57" s="31">
        <v>1</v>
      </c>
      <c r="E57" s="32"/>
      <c r="F57" s="33"/>
      <c r="G57" s="34">
        <f t="shared" si="2"/>
        <v>0</v>
      </c>
    </row>
    <row r="58" spans="1:7" ht="20.100000000000001" customHeight="1" x14ac:dyDescent="0.2">
      <c r="A58" s="42"/>
      <c r="B58" s="43" t="s">
        <v>80</v>
      </c>
      <c r="C58" s="44"/>
      <c r="D58" s="45"/>
      <c r="E58" s="46"/>
      <c r="F58" s="47"/>
      <c r="G58" s="58">
        <f>SUM(G26:G57)</f>
        <v>0</v>
      </c>
    </row>
    <row r="59" spans="1:7" ht="20.100000000000001" customHeight="1" x14ac:dyDescent="0.2">
      <c r="A59" s="49" t="s">
        <v>81</v>
      </c>
      <c r="B59" s="22" t="s">
        <v>82</v>
      </c>
      <c r="C59" s="23"/>
      <c r="D59" s="59"/>
      <c r="E59" s="60"/>
      <c r="F59" s="61"/>
      <c r="G59" s="62"/>
    </row>
    <row r="60" spans="1:7" ht="20.100000000000001" customHeight="1" x14ac:dyDescent="0.2">
      <c r="A60" s="28" t="s">
        <v>83</v>
      </c>
      <c r="B60" s="29" t="s">
        <v>84</v>
      </c>
      <c r="C60" s="30" t="s">
        <v>27</v>
      </c>
      <c r="D60" s="31">
        <f>D61+D62</f>
        <v>1330</v>
      </c>
      <c r="E60" s="32"/>
      <c r="F60" s="33"/>
      <c r="G60" s="34">
        <f>F60*E60</f>
        <v>0</v>
      </c>
    </row>
    <row r="61" spans="1:7" ht="20.100000000000001" customHeight="1" x14ac:dyDescent="0.2">
      <c r="A61" s="28" t="s">
        <v>85</v>
      </c>
      <c r="B61" s="29" t="s">
        <v>86</v>
      </c>
      <c r="C61" s="30" t="s">
        <v>27</v>
      </c>
      <c r="D61" s="31">
        <v>510</v>
      </c>
      <c r="E61" s="32"/>
      <c r="F61" s="33"/>
      <c r="G61" s="34">
        <f>F61*E61</f>
        <v>0</v>
      </c>
    </row>
    <row r="62" spans="1:7" ht="20.100000000000001" customHeight="1" x14ac:dyDescent="0.2">
      <c r="A62" s="28" t="s">
        <v>87</v>
      </c>
      <c r="B62" s="29" t="s">
        <v>88</v>
      </c>
      <c r="C62" s="30" t="s">
        <v>27</v>
      </c>
      <c r="D62" s="31">
        <f>350+470</f>
        <v>820</v>
      </c>
      <c r="E62" s="32"/>
      <c r="F62" s="33"/>
      <c r="G62" s="34">
        <f>F62*E62</f>
        <v>0</v>
      </c>
    </row>
    <row r="63" spans="1:7" ht="20.100000000000001" customHeight="1" x14ac:dyDescent="0.2">
      <c r="A63" s="42"/>
      <c r="B63" s="43" t="s">
        <v>89</v>
      </c>
      <c r="C63" s="44"/>
      <c r="D63" s="45"/>
      <c r="E63" s="46"/>
      <c r="F63" s="47"/>
      <c r="G63" s="48">
        <f>SUM(G59:G62)</f>
        <v>0</v>
      </c>
    </row>
    <row r="64" spans="1:7" ht="20.100000000000001" customHeight="1" x14ac:dyDescent="0.2">
      <c r="A64" s="18"/>
      <c r="B64" s="19"/>
      <c r="C64" s="63"/>
      <c r="D64" s="64"/>
      <c r="E64" s="65"/>
      <c r="F64" s="66"/>
      <c r="G64" s="67"/>
    </row>
    <row r="65" spans="1:8" ht="20.100000000000001" customHeight="1" x14ac:dyDescent="0.2">
      <c r="A65" s="18"/>
      <c r="B65" s="20" t="s">
        <v>105</v>
      </c>
      <c r="C65" s="63" t="s">
        <v>106</v>
      </c>
      <c r="D65" s="64">
        <v>1</v>
      </c>
      <c r="E65" s="65"/>
      <c r="F65" s="66"/>
      <c r="G65" s="67">
        <f t="shared" ref="G65" si="3">E65*F65</f>
        <v>0</v>
      </c>
    </row>
    <row r="66" spans="1:8" ht="20.100000000000001" customHeight="1" x14ac:dyDescent="0.2">
      <c r="A66" s="83"/>
      <c r="B66" s="84" t="s">
        <v>107</v>
      </c>
      <c r="C66" s="85"/>
      <c r="D66" s="16"/>
      <c r="E66" s="16"/>
      <c r="F66" s="86"/>
      <c r="G66" s="87"/>
    </row>
    <row r="67" spans="1:8" ht="20.100000000000001" customHeight="1" x14ac:dyDescent="0.2">
      <c r="A67" s="69"/>
      <c r="B67" s="70"/>
      <c r="C67" s="71"/>
      <c r="D67" s="72"/>
      <c r="E67" s="73"/>
      <c r="F67" s="74"/>
      <c r="G67" s="75">
        <f t="shared" ref="G67:G79" si="4">F67*E67</f>
        <v>0</v>
      </c>
    </row>
    <row r="68" spans="1:8" ht="20.100000000000001" customHeight="1" x14ac:dyDescent="0.2">
      <c r="A68" s="69"/>
      <c r="B68" s="70"/>
      <c r="C68" s="71"/>
      <c r="D68" s="72"/>
      <c r="E68" s="73"/>
      <c r="F68" s="74"/>
      <c r="G68" s="75">
        <f t="shared" si="4"/>
        <v>0</v>
      </c>
    </row>
    <row r="69" spans="1:8" ht="20.100000000000001" customHeight="1" x14ac:dyDescent="0.2">
      <c r="A69" s="69"/>
      <c r="B69" s="70"/>
      <c r="C69" s="71"/>
      <c r="D69" s="72"/>
      <c r="E69" s="73"/>
      <c r="F69" s="74"/>
      <c r="G69" s="75">
        <f t="shared" si="4"/>
        <v>0</v>
      </c>
    </row>
    <row r="70" spans="1:8" ht="20.100000000000001" customHeight="1" x14ac:dyDescent="0.2">
      <c r="A70" s="69"/>
      <c r="B70" s="70"/>
      <c r="C70" s="71"/>
      <c r="D70" s="72"/>
      <c r="E70" s="73"/>
      <c r="F70" s="74"/>
      <c r="G70" s="75">
        <f t="shared" si="4"/>
        <v>0</v>
      </c>
    </row>
    <row r="71" spans="1:8" ht="20.100000000000001" customHeight="1" x14ac:dyDescent="0.2">
      <c r="A71" s="69"/>
      <c r="B71" s="70"/>
      <c r="C71" s="71"/>
      <c r="D71" s="72"/>
      <c r="E71" s="73"/>
      <c r="F71" s="74"/>
      <c r="G71" s="75">
        <f t="shared" si="4"/>
        <v>0</v>
      </c>
    </row>
    <row r="72" spans="1:8" ht="20.100000000000001" customHeight="1" x14ac:dyDescent="0.2">
      <c r="A72" s="69"/>
      <c r="B72" s="70"/>
      <c r="C72" s="71"/>
      <c r="D72" s="72"/>
      <c r="E72" s="73"/>
      <c r="F72" s="74"/>
      <c r="G72" s="75">
        <f t="shared" si="4"/>
        <v>0</v>
      </c>
    </row>
    <row r="73" spans="1:8" ht="20.100000000000001" customHeight="1" x14ac:dyDescent="0.2">
      <c r="A73" s="69"/>
      <c r="B73" s="70"/>
      <c r="C73" s="71"/>
      <c r="D73" s="72"/>
      <c r="E73" s="73"/>
      <c r="F73" s="74"/>
      <c r="G73" s="75">
        <f t="shared" si="4"/>
        <v>0</v>
      </c>
    </row>
    <row r="74" spans="1:8" ht="20.100000000000001" customHeight="1" x14ac:dyDescent="0.2">
      <c r="A74" s="69"/>
      <c r="B74" s="70"/>
      <c r="C74" s="71"/>
      <c r="D74" s="72"/>
      <c r="E74" s="73"/>
      <c r="F74" s="74"/>
      <c r="G74" s="75">
        <f t="shared" si="4"/>
        <v>0</v>
      </c>
    </row>
    <row r="75" spans="1:8" ht="20.100000000000001" customHeight="1" x14ac:dyDescent="0.2">
      <c r="A75" s="69"/>
      <c r="B75" s="70"/>
      <c r="C75" s="71"/>
      <c r="D75" s="72"/>
      <c r="E75" s="73"/>
      <c r="F75" s="74"/>
      <c r="G75" s="75">
        <f t="shared" si="4"/>
        <v>0</v>
      </c>
    </row>
    <row r="76" spans="1:8" ht="20.100000000000001" customHeight="1" x14ac:dyDescent="0.2">
      <c r="A76" s="69"/>
      <c r="B76" s="70"/>
      <c r="C76" s="71"/>
      <c r="D76" s="72"/>
      <c r="E76" s="73"/>
      <c r="F76" s="74"/>
      <c r="G76" s="75">
        <f t="shared" si="4"/>
        <v>0</v>
      </c>
    </row>
    <row r="77" spans="1:8" ht="20.100000000000001" customHeight="1" x14ac:dyDescent="0.2">
      <c r="A77" s="69"/>
      <c r="B77" s="70"/>
      <c r="C77" s="71"/>
      <c r="D77" s="72"/>
      <c r="E77" s="73"/>
      <c r="F77" s="74"/>
      <c r="G77" s="75">
        <f t="shared" si="4"/>
        <v>0</v>
      </c>
    </row>
    <row r="78" spans="1:8" ht="20.100000000000001" customHeight="1" x14ac:dyDescent="0.2">
      <c r="A78" s="69"/>
      <c r="B78" s="70"/>
      <c r="C78" s="71"/>
      <c r="D78" s="72"/>
      <c r="E78" s="73"/>
      <c r="F78" s="74"/>
      <c r="G78" s="75">
        <f t="shared" si="4"/>
        <v>0</v>
      </c>
    </row>
    <row r="79" spans="1:8" ht="20.100000000000001" customHeight="1" x14ac:dyDescent="0.2">
      <c r="A79" s="76"/>
      <c r="B79" s="77"/>
      <c r="C79" s="78"/>
      <c r="D79" s="79"/>
      <c r="E79" s="80"/>
      <c r="F79" s="81"/>
      <c r="G79" s="82">
        <f t="shared" si="4"/>
        <v>0</v>
      </c>
    </row>
    <row r="80" spans="1:8" s="9" customFormat="1" ht="24.95" customHeight="1" x14ac:dyDescent="0.25">
      <c r="A80" s="88" t="s">
        <v>90</v>
      </c>
      <c r="B80" s="88"/>
      <c r="C80" s="88"/>
      <c r="D80" s="88"/>
      <c r="E80" s="88"/>
      <c r="F80" s="88"/>
      <c r="G80" s="21">
        <f>ROUNDUP((G14+G25+G58+G63+G65),-3)</f>
        <v>0</v>
      </c>
      <c r="H80" s="8"/>
    </row>
    <row r="81" spans="1:8" s="9" customFormat="1" ht="24.95" customHeight="1" thickBot="1" x14ac:dyDescent="0.3">
      <c r="A81" s="89" t="s">
        <v>91</v>
      </c>
      <c r="B81" s="89"/>
      <c r="C81" s="89"/>
      <c r="D81" s="89"/>
      <c r="E81" s="89"/>
      <c r="F81" s="89"/>
      <c r="G81" s="68">
        <f>G80*0.2</f>
        <v>0</v>
      </c>
      <c r="H81" s="7"/>
    </row>
    <row r="82" spans="1:8" s="7" customFormat="1" ht="24.95" customHeight="1" thickTop="1" x14ac:dyDescent="0.25">
      <c r="A82" s="90" t="s">
        <v>92</v>
      </c>
      <c r="B82" s="90"/>
      <c r="C82" s="90"/>
      <c r="D82" s="90"/>
      <c r="E82" s="90"/>
      <c r="F82" s="90"/>
      <c r="G82" s="15">
        <f>G80+G81</f>
        <v>0</v>
      </c>
    </row>
  </sheetData>
  <sheetProtection algorithmName="SHA-512" hashValue="8Vu70iVAs5IktM0QLRF0G8oFBydBQBjGBEWULtmefHnmUxn0ib3Zp8DtxPaZutkWf/6Ra30vSu6oyIZtIRGqoA==" saltValue="LGAqtVuhE24A8TdU7kEWeQ==" spinCount="100000" sheet="1" objects="1" scenarios="1"/>
  <mergeCells count="10">
    <mergeCell ref="A80:F80"/>
    <mergeCell ref="A81:F81"/>
    <mergeCell ref="A82:F82"/>
    <mergeCell ref="A1:G1"/>
    <mergeCell ref="A2:G2"/>
    <mergeCell ref="A4:G4"/>
    <mergeCell ref="A5:G5"/>
    <mergeCell ref="E17:E22"/>
    <mergeCell ref="F17:F22"/>
    <mergeCell ref="G17:G22"/>
  </mergeCells>
  <phoneticPr fontId="12" type="noConversion"/>
  <printOptions horizontalCentered="1"/>
  <pageMargins left="0.62992125984251968" right="0.62992125984251968" top="0.74803149606299213" bottom="0.74803149606299213" header="0.31496062992125984" footer="0.31496062992125984"/>
  <pageSetup paperSize="9" scale="69" fitToWidth="0" fitToHeight="0" orientation="portrait" r:id="rId1"/>
  <headerFooter>
    <oddFooter>&amp;L&amp;"Arial,Gras"&amp;10&amp;G
JUILLET 2025&amp;C&amp;"-,Gras"*Les quantités sont données à titre indicatif. L'entreprise reste responsable de ses métrés.&amp;R&amp;"Arial,Gras"&amp;10Page &amp;P/&amp;N&amp;"Arial,Normal"
&amp;"Arial,Gras"24-0475 DCE DPGF</oddFooter>
  </headerFooter>
  <rowBreaks count="1" manualBreakCount="1">
    <brk id="44" max="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01</vt:lpstr>
      <vt:lpstr>'DPGF LOT 01'!Impression_des_titres</vt:lpstr>
      <vt:lpstr>'DPGF 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SOBREIRA</dc:creator>
  <cp:lastModifiedBy>Nelly SOBREIRA</cp:lastModifiedBy>
  <cp:lastPrinted>2025-07-18T09:54:00Z</cp:lastPrinted>
  <dcterms:created xsi:type="dcterms:W3CDTF">2025-04-10T14:41:56Z</dcterms:created>
  <dcterms:modified xsi:type="dcterms:W3CDTF">2025-07-18T09:54:02Z</dcterms:modified>
</cp:coreProperties>
</file>